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Quarterly report\"/>
    </mc:Choice>
  </mc:AlternateContent>
  <bookViews>
    <workbookView xWindow="0" yWindow="0" windowWidth="19200" windowHeight="6740" tabRatio="910"/>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B26" i="3" l="1"/>
  <c r="C26" i="3"/>
  <c r="G9" i="4" l="1"/>
  <c r="G9" i="3"/>
  <c r="F9" i="3" l="1"/>
  <c r="F9" i="4" l="1"/>
  <c r="E9" i="4"/>
  <c r="D9" i="4"/>
  <c r="C9" i="4"/>
  <c r="B9" i="4"/>
  <c r="E9" i="3"/>
  <c r="D9" i="3"/>
  <c r="C9" i="3"/>
  <c r="B9" i="3"/>
</calcChain>
</file>

<file path=xl/sharedStrings.xml><?xml version="1.0" encoding="utf-8"?>
<sst xmlns="http://schemas.openxmlformats.org/spreadsheetml/2006/main" count="124" uniqueCount="99">
  <si>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</si>
  <si>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</si>
  <si>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</si>
  <si>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</si>
  <si>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</si>
  <si>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</si>
  <si>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</si>
  <si>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</si>
  <si>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</si>
  <si>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</si>
  <si>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</si>
  <si>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</si>
  <si>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</si>
  <si>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</si>
  <si>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</si>
  <si>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</si>
  <si>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</si>
  <si>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</si>
  <si>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</si>
  <si>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</si>
  <si>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</si>
  <si>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</si>
  <si>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</si>
  <si>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</si>
  <si>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</si>
  <si>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</si>
  <si>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</si>
  <si>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</si>
  <si>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</si>
  <si>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</si>
  <si>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</si>
  <si>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</si>
  <si>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</si>
  <si>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</si>
  <si>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</si>
  <si>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</si>
  <si>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</si>
  <si>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</si>
  <si>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</si>
  <si>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</si>
  <si>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</si>
  <si>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</si>
  <si>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</si>
  <si>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</si>
  <si>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</si>
  <si>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2017/18</t>
  </si>
  <si>
    <t>Number of officers with three or more complaints that were formally investigated or dealt with Informal Resolution</t>
  </si>
  <si>
    <t>Twelve month period ending</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</si>
  <si>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</si>
  <si>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</si>
  <si>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</si>
  <si>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</si>
  <si>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</si>
  <si>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</si>
  <si>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</si>
  <si>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</si>
  <si>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</si>
  <si>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</si>
  <si>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</si>
  <si>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</si>
  <si>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</si>
  <si>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</si>
  <si>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</si>
  <si>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</si>
  <si>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</si>
  <si>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</si>
  <si>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</si>
  <si>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Complaints relating to the 'troubles'</t>
  </si>
  <si>
    <t>Derry City &amp; Strabane</t>
  </si>
  <si>
    <t>Quarter</t>
  </si>
  <si>
    <t>Main Complaint Factor</t>
  </si>
  <si>
    <r>
      <rPr>
        <b/>
        <sz val="10"/>
        <rFont val="Arial"/>
        <family val="2"/>
      </rPr>
      <t>Table 6:</t>
    </r>
    <r>
      <rPr>
        <sz val="10"/>
        <rFont val="Arial"/>
        <family val="2"/>
      </rPr>
      <t xml:space="preserve">  </t>
    </r>
  </si>
  <si>
    <t>Mishandling Of Property</t>
  </si>
  <si>
    <t>Police enforcing COVID-19 restrictions</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</si>
  <si>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</si>
  <si>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</si>
  <si>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</si>
  <si>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June 2022</t>
  </si>
  <si>
    <t>2022/23</t>
  </si>
  <si>
    <t>2017/18 -  September 2022</t>
  </si>
  <si>
    <t>This information details the numbers of complaints and allegations recorded by the Police Ombudsman's Office (the Office) between 2017/18 and September 2022. The data used are extracted from the Police Ombudsman's 'live' Case Handling System (CHS) and include all complaints input up to 5th October 2022. The information is produced on a quarterly basis and where possible, published on our website on the fourth Thursday of the month following the end of the reporting period.</t>
  </si>
  <si>
    <t>twelve month period ending June 2022, September 2022</t>
  </si>
  <si>
    <t>Number of complaints received by the Police Ombudsman's Office, 2017/18 to September 2022</t>
  </si>
  <si>
    <t>Main situation giving rise to complaints between April - September 2021 and April - September 2022</t>
  </si>
  <si>
    <t>Complaints received by police area and district between April - September 2021 and April - September 2022</t>
  </si>
  <si>
    <t>Number of allegations received by the Police Ombudsman's Office, 2017/18 to September 2022</t>
  </si>
  <si>
    <t>Types of allegations received between April - September 2021 and April - September 2022</t>
  </si>
  <si>
    <t>Officers with multiple complaints, twelve month period ending June 2022, September 2022</t>
  </si>
  <si>
    <t>Table 1: Number of complaints received by the Police Ombudsman's Office, 2017/18 to September 2022</t>
  </si>
  <si>
    <t>Table 2: Main situation giving rise to complaints between April - September 2021 and April - September 2022</t>
  </si>
  <si>
    <t>April - September 2021</t>
  </si>
  <si>
    <t>April - September 2022</t>
  </si>
  <si>
    <t>Table 3: Complaints received by police area and district between April - September 2021 and April - September 2022</t>
  </si>
  <si>
    <t>Table 4: Number of allegations received by the Police Ombudsman's Office, 2017/18 to September 2022</t>
  </si>
  <si>
    <t>Table 5: Types of allegations received between April - September 2021 and April - September 2022</t>
  </si>
  <si>
    <t>September 2022</t>
  </si>
  <si>
    <t>Quarter 1 (April to June)</t>
  </si>
  <si>
    <t>Quarter 2 (July to September)</t>
  </si>
  <si>
    <t>District D - Newry, Mourne &amp;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</si>
</sst>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0"/>
      <color indexed="12"/>
      <name val="Arial"/>
      <family val="2"/>
    </font>
    <font>
      <b/>
      <sz val="10"/>
      <name val="Arial"/>
      <family val="2"/>
    </font>
    <font>
      <sz val="12"/>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4"/>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cellStyleXfs>
  <cellXfs count="79">
    <xf numFmtId="0" fontId="0" fillId="0" borderId="0" xfId="0"/>
    <xf numFmtId="0" fontId="7" fillId="0" borderId="0" xfId="0" applyFont="1" applyAlignment="1">
      <alignment vertical="center"/>
    </xf>
    <xf numFmtId="164" fontId="8" fillId="0" borderId="0" xfId="1"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0" fontId="9" fillId="0" borderId="0" xfId="0" applyFont="1"/>
    <xf numFmtId="164" fontId="10" fillId="0" borderId="0" xfId="1" applyNumberFormat="1" applyFont="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8" fillId="0" borderId="0" xfId="0" applyFont="1" applyAlignment="1">
      <alignment wrapText="1"/>
    </xf>
    <xf numFmtId="0" fontId="0" fillId="0" borderId="0" xfId="0" applyAlignment="1"/>
    <xf numFmtId="0" fontId="0" fillId="0" borderId="0" xfId="0" applyAlignment="1">
      <alignment wrapText="1"/>
    </xf>
    <xf numFmtId="0" fontId="3" fillId="0" borderId="0" xfId="6" applyFont="1" applyFill="1" applyBorder="1"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 fillId="0" borderId="0" xfId="5" applyFont="1" applyFill="1" applyBorder="1" applyAlignment="1">
      <alignment wrapText="1"/>
    </xf>
    <xf numFmtId="0" fontId="14"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center"/>
    </xf>
    <xf numFmtId="0" fontId="1" fillId="0" borderId="5" xfId="0" applyFont="1" applyFill="1" applyBorder="1" applyAlignment="1"/>
    <xf numFmtId="0" fontId="3" fillId="0" borderId="1" xfId="0" applyFont="1" applyFill="1" applyBorder="1" applyAlignment="1">
      <alignment wrapText="1"/>
    </xf>
    <xf numFmtId="0" fontId="3" fillId="0" borderId="1" xfId="0" quotePrefix="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164" fontId="3" fillId="0" borderId="1" xfId="1" quotePrefix="1" applyNumberFormat="1" applyFont="1" applyFill="1" applyBorder="1" applyAlignment="1">
      <alignment horizontal="center" vertical="center"/>
    </xf>
    <xf numFmtId="164" fontId="3" fillId="0" borderId="4" xfId="1" quotePrefix="1" applyNumberFormat="1" applyFont="1" applyFill="1" applyBorder="1" applyAlignment="1">
      <alignment horizontal="center" vertical="center"/>
    </xf>
    <xf numFmtId="0" fontId="3" fillId="0" borderId="6"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3" fillId="0" borderId="1" xfId="3" applyFont="1" applyFill="1" applyBorder="1" applyAlignment="1">
      <alignment horizontal="left" wrapText="1"/>
    </xf>
    <xf numFmtId="0" fontId="3" fillId="0" borderId="8" xfId="3" applyFont="1" applyFill="1" applyBorder="1" applyAlignment="1">
      <alignment horizontal="left" wrapText="1"/>
    </xf>
    <xf numFmtId="0" fontId="3" fillId="0" borderId="5" xfId="0" applyFont="1" applyFill="1" applyBorder="1" applyAlignment="1">
      <alignment wrapText="1"/>
    </xf>
    <xf numFmtId="0" fontId="1" fillId="0" borderId="6" xfId="0" applyFont="1" applyFill="1" applyBorder="1"/>
    <xf numFmtId="0" fontId="3" fillId="0" borderId="11" xfId="0" applyFont="1" applyFill="1" applyBorder="1" applyAlignment="1">
      <alignment wrapText="1"/>
    </xf>
    <xf numFmtId="0" fontId="3" fillId="0" borderId="8" xfId="0" applyFont="1" applyFill="1" applyBorder="1" applyAlignment="1">
      <alignment wrapText="1"/>
    </xf>
    <xf numFmtId="0" fontId="3" fillId="0" borderId="8" xfId="3" applyFont="1" applyFill="1" applyBorder="1" applyAlignment="1">
      <alignment horizontal="left" vertical="center" wrapText="1"/>
    </xf>
    <xf numFmtId="0" fontId="3" fillId="0" borderId="1" xfId="3" applyFont="1" applyFill="1" applyBorder="1" applyAlignment="1">
      <alignment horizontal="left" vertical="center" wrapText="1"/>
    </xf>
    <xf numFmtId="0" fontId="15" fillId="0" borderId="0" xfId="0" applyFont="1"/>
    <xf numFmtId="0" fontId="1" fillId="0" borderId="0" xfId="0" applyFont="1"/>
    <xf numFmtId="0" fontId="3" fillId="0" borderId="0" xfId="0" applyFont="1"/>
    <xf numFmtId="0" fontId="3" fillId="0" borderId="0" xfId="2" applyFont="1" applyAlignment="1" applyProtection="1"/>
    <xf numFmtId="0" fontId="1" fillId="0" borderId="0" xfId="2" applyFont="1" applyAlignment="1" applyProtection="1"/>
    <xf numFmtId="0" fontId="1" fillId="0" borderId="5" xfId="0" applyFont="1" applyFill="1" applyBorder="1" applyAlignment="1">
      <alignment vertical="center"/>
    </xf>
    <xf numFmtId="0" fontId="1" fillId="0" borderId="6" xfId="0" applyFont="1" applyFill="1" applyBorder="1" applyAlignment="1">
      <alignment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7" fontId="1" fillId="0" borderId="1" xfId="0" quotePrefix="1" applyNumberFormat="1" applyFont="1" applyFill="1" applyBorder="1" applyAlignment="1">
      <alignment vertical="center"/>
    </xf>
    <xf numFmtId="0" fontId="1" fillId="0" borderId="2" xfId="0" applyFont="1" applyFill="1" applyBorder="1"/>
    <xf numFmtId="0" fontId="0" fillId="0" borderId="0" xfId="0" applyNumberFormat="1"/>
    <xf numFmtId="0" fontId="8" fillId="0" borderId="2" xfId="0" applyFont="1" applyBorder="1"/>
    <xf numFmtId="164" fontId="1" fillId="0" borderId="5" xfId="1" applyNumberFormat="1" applyFont="1" applyFill="1" applyBorder="1" applyAlignment="1">
      <alignment horizontal="right" indent="3"/>
    </xf>
    <xf numFmtId="164" fontId="1" fillId="0" borderId="2" xfId="1" applyNumberFormat="1" applyFont="1" applyFill="1" applyBorder="1" applyAlignment="1">
      <alignment horizontal="right" indent="3"/>
    </xf>
    <xf numFmtId="164" fontId="1" fillId="0" borderId="9" xfId="1" applyNumberFormat="1" applyFont="1" applyFill="1" applyBorder="1" applyAlignment="1">
      <alignment horizontal="right" indent="3"/>
    </xf>
    <xf numFmtId="164" fontId="1" fillId="0" borderId="3" xfId="1" applyNumberFormat="1" applyFont="1" applyFill="1" applyBorder="1" applyAlignment="1">
      <alignment horizontal="right" indent="3"/>
    </xf>
    <xf numFmtId="164" fontId="3" fillId="0" borderId="1" xfId="1" applyNumberFormat="1" applyFont="1" applyFill="1" applyBorder="1" applyAlignment="1">
      <alignment horizontal="right" indent="3"/>
    </xf>
    <xf numFmtId="164" fontId="1" fillId="0" borderId="2" xfId="1" applyNumberFormat="1" applyFont="1" applyFill="1" applyBorder="1" applyAlignment="1">
      <alignment horizontal="right" vertical="center" indent="3"/>
    </xf>
    <xf numFmtId="164" fontId="1" fillId="0" borderId="3" xfId="1" applyNumberFormat="1" applyFont="1" applyFill="1" applyBorder="1" applyAlignment="1">
      <alignment horizontal="right" vertical="center" indent="3"/>
    </xf>
    <xf numFmtId="164" fontId="3" fillId="0" borderId="8" xfId="1" applyNumberFormat="1" applyFont="1" applyFill="1" applyBorder="1" applyAlignment="1">
      <alignment horizontal="right" vertical="center" indent="3"/>
    </xf>
    <xf numFmtId="164" fontId="3" fillId="0" borderId="12" xfId="1" applyNumberFormat="1" applyFont="1" applyFill="1" applyBorder="1" applyAlignment="1">
      <alignment horizontal="right" vertical="center" indent="3"/>
    </xf>
    <xf numFmtId="164" fontId="3" fillId="0" borderId="1" xfId="1" applyNumberFormat="1" applyFont="1" applyFill="1" applyBorder="1" applyAlignment="1">
      <alignment horizontal="right" vertical="center" indent="3"/>
    </xf>
    <xf numFmtId="164" fontId="1" fillId="0" borderId="7" xfId="1" applyNumberFormat="1" applyFont="1" applyFill="1" applyBorder="1" applyAlignment="1">
      <alignment horizontal="right" vertical="center" indent="3"/>
    </xf>
    <xf numFmtId="164" fontId="1" fillId="0" borderId="6" xfId="1" applyNumberFormat="1" applyFont="1" applyFill="1" applyBorder="1" applyAlignment="1">
      <alignment horizontal="right" vertical="center" indent="3"/>
    </xf>
    <xf numFmtId="164" fontId="3" fillId="0" borderId="4" xfId="1" applyNumberFormat="1" applyFont="1" applyFill="1" applyBorder="1" applyAlignment="1">
      <alignment horizontal="right" vertical="center" indent="3"/>
    </xf>
    <xf numFmtId="164" fontId="1" fillId="0" borderId="5"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indent="2"/>
    </xf>
    <xf numFmtId="164" fontId="1" fillId="0" borderId="6" xfId="1" applyNumberFormat="1" applyFont="1" applyFill="1" applyBorder="1" applyAlignment="1">
      <alignment horizontal="right" vertical="center" indent="2"/>
    </xf>
    <xf numFmtId="164" fontId="3" fillId="0" borderId="1"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xf>
    <xf numFmtId="0" fontId="0" fillId="0" borderId="0" xfId="0" applyAlignment="1">
      <alignment wrapText="1"/>
    </xf>
    <xf numFmtId="0" fontId="1" fillId="0" borderId="0" xfId="6" applyFont="1" applyFill="1" applyBorder="1"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4" fillId="0" borderId="0" xfId="0" applyFont="1" applyAlignment="1">
      <alignment wrapText="1"/>
    </xf>
    <xf numFmtId="0" fontId="7" fillId="0" borderId="0" xfId="0" applyFont="1" applyAlignment="1"/>
    <xf numFmtId="0" fontId="16" fillId="0" borderId="0" xfId="0" applyFont="1" applyAlignment="1"/>
  </cellXfs>
  <cellStyles count="7">
    <cellStyle name="Comma" xfId="1" builtinId="3"/>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activeCell="A16" sqref="A16"/>
    </sheetView>
  </sheetViews>
  <sheetFormatPr defaultColWidth="9.1796875" defaultRowHeight="15.75" customHeight="1" x14ac:dyDescent="0.25"/>
  <cols>
    <col min="1" max="1" width="8" style="41" customWidth="1"/>
    <col min="2" max="2" width="9.1796875" style="41"/>
    <col min="3" max="16384" width="9.1796875" style="3"/>
  </cols>
  <sheetData>
    <row r="1" spans="1:2" ht="18" customHeight="1" x14ac:dyDescent="0.4">
      <c r="A1" s="40" t="s">
        <v>7</v>
      </c>
    </row>
    <row r="2" spans="1:2" ht="18" customHeight="1" x14ac:dyDescent="0.25"/>
    <row r="3" spans="1:2" ht="18" customHeight="1" x14ac:dyDescent="0.3">
      <c r="A3" s="42" t="s">
        <v>5</v>
      </c>
    </row>
    <row r="4" spans="1:2" ht="18" customHeight="1" x14ac:dyDescent="0.3">
      <c r="A4" s="43" t="s">
        <v>1</v>
      </c>
      <c r="B4" s="41" t="s">
        <v>82</v>
      </c>
    </row>
    <row r="5" spans="1:2" ht="18" customHeight="1" x14ac:dyDescent="0.25"/>
    <row r="6" spans="1:2" ht="18" customHeight="1" x14ac:dyDescent="0.3">
      <c r="A6" s="43" t="s">
        <v>0</v>
      </c>
      <c r="B6" s="41" t="s">
        <v>83</v>
      </c>
    </row>
    <row r="7" spans="1:2" ht="18" customHeight="1" x14ac:dyDescent="0.25"/>
    <row r="8" spans="1:2" ht="18" customHeight="1" x14ac:dyDescent="0.3">
      <c r="A8" s="43" t="s">
        <v>2</v>
      </c>
      <c r="B8" s="41" t="s">
        <v>84</v>
      </c>
    </row>
    <row r="9" spans="1:2" ht="18" customHeight="1" x14ac:dyDescent="0.25"/>
    <row r="10" spans="1:2" ht="18" customHeight="1" x14ac:dyDescent="0.3">
      <c r="A10" s="42" t="s">
        <v>6</v>
      </c>
    </row>
    <row r="11" spans="1:2" ht="18" customHeight="1" x14ac:dyDescent="0.3">
      <c r="A11" s="43" t="s">
        <v>3</v>
      </c>
      <c r="B11" s="41" t="s">
        <v>85</v>
      </c>
    </row>
    <row r="12" spans="1:2" ht="18" customHeight="1" x14ac:dyDescent="0.25"/>
    <row r="13" spans="1:2" ht="18" customHeight="1" x14ac:dyDescent="0.3">
      <c r="A13" s="43" t="s">
        <v>4</v>
      </c>
      <c r="B13" s="41" t="s">
        <v>86</v>
      </c>
    </row>
    <row r="14" spans="1:2" ht="18" customHeight="1" x14ac:dyDescent="0.3">
      <c r="A14" s="43"/>
    </row>
    <row r="15" spans="1:2" ht="18" customHeight="1" x14ac:dyDescent="0.3">
      <c r="A15" s="43" t="s">
        <v>25</v>
      </c>
    </row>
    <row r="16" spans="1:2" ht="18" customHeight="1" x14ac:dyDescent="0.3">
      <c r="A16" s="44" t="s">
        <v>71</v>
      </c>
      <c r="B16" s="41" t="s">
        <v>87</v>
      </c>
    </row>
    <row r="17" ht="18" customHeight="1" x14ac:dyDescent="0.25"/>
  </sheetData>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amp; District '!A1" display="Table 3:"/>
    <hyperlink ref="A16"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opLeftCell="A13" workbookViewId="0">
      <selection activeCell="B11" sqref="B11"/>
    </sheetView>
  </sheetViews>
  <sheetFormatPr defaultColWidth="9.1796875" defaultRowHeight="14" x14ac:dyDescent="0.3"/>
  <cols>
    <col min="1" max="1" width="35.26953125" style="8" customWidth="1"/>
    <col min="2" max="7" width="14.26953125" style="7" customWidth="1"/>
    <col min="8" max="16384" width="9.1796875" style="8"/>
  </cols>
  <sheetData>
    <row r="1" spans="1:7" ht="18" customHeight="1" x14ac:dyDescent="0.4">
      <c r="A1" s="40" t="s">
        <v>5</v>
      </c>
    </row>
    <row r="3" spans="1:7" s="3" customFormat="1" ht="18" customHeight="1" x14ac:dyDescent="0.25">
      <c r="A3" s="1" t="s">
        <v>88</v>
      </c>
      <c r="B3" s="2"/>
      <c r="C3" s="2"/>
      <c r="D3" s="2"/>
      <c r="E3" s="2"/>
      <c r="F3" s="2"/>
      <c r="G3" s="2"/>
    </row>
    <row r="4" spans="1:7" s="3" customFormat="1" ht="30" customHeight="1" x14ac:dyDescent="0.25">
      <c r="A4" s="26" t="s">
        <v>69</v>
      </c>
      <c r="B4" s="27" t="s">
        <v>45</v>
      </c>
      <c r="C4" s="27" t="s">
        <v>59</v>
      </c>
      <c r="D4" s="27" t="s">
        <v>61</v>
      </c>
      <c r="E4" s="28" t="s">
        <v>62</v>
      </c>
      <c r="F4" s="27" t="s">
        <v>63</v>
      </c>
      <c r="G4" s="27" t="s">
        <v>78</v>
      </c>
    </row>
    <row r="5" spans="1:7" s="3" customFormat="1" ht="18" customHeight="1" x14ac:dyDescent="0.25">
      <c r="A5" s="21" t="s">
        <v>96</v>
      </c>
      <c r="B5" s="59">
        <v>628</v>
      </c>
      <c r="C5" s="59">
        <v>644</v>
      </c>
      <c r="D5" s="59">
        <v>586</v>
      </c>
      <c r="E5" s="60">
        <v>543</v>
      </c>
      <c r="F5" s="59">
        <v>734</v>
      </c>
      <c r="G5" s="59">
        <v>817</v>
      </c>
    </row>
    <row r="6" spans="1:7" s="3" customFormat="1" ht="18" customHeight="1" x14ac:dyDescent="0.25">
      <c r="A6" s="21" t="s">
        <v>97</v>
      </c>
      <c r="B6" s="59">
        <v>694</v>
      </c>
      <c r="C6" s="59">
        <v>656</v>
      </c>
      <c r="D6" s="59">
        <v>680</v>
      </c>
      <c r="E6" s="60">
        <v>725</v>
      </c>
      <c r="F6" s="59">
        <v>756</v>
      </c>
      <c r="G6" s="59">
        <v>769</v>
      </c>
    </row>
    <row r="7" spans="1:7" s="3" customFormat="1" ht="18" customHeight="1" x14ac:dyDescent="0.25">
      <c r="A7" s="21" t="s">
        <v>22</v>
      </c>
      <c r="B7" s="59">
        <v>643</v>
      </c>
      <c r="C7" s="59">
        <v>651</v>
      </c>
      <c r="D7" s="59">
        <v>582</v>
      </c>
      <c r="E7" s="60">
        <v>664</v>
      </c>
      <c r="F7" s="71">
        <v>707</v>
      </c>
      <c r="G7" s="71"/>
    </row>
    <row r="8" spans="1:7" s="3" customFormat="1" ht="18" customHeight="1" x14ac:dyDescent="0.25">
      <c r="A8" s="21" t="s">
        <v>23</v>
      </c>
      <c r="B8" s="59">
        <v>614</v>
      </c>
      <c r="C8" s="59">
        <v>691</v>
      </c>
      <c r="D8" s="59">
        <v>681</v>
      </c>
      <c r="E8" s="60">
        <v>587</v>
      </c>
      <c r="F8" s="71">
        <v>753</v>
      </c>
      <c r="G8" s="71"/>
    </row>
    <row r="9" spans="1:7" s="3" customFormat="1" ht="18" customHeight="1" x14ac:dyDescent="0.25">
      <c r="A9" s="26" t="s">
        <v>8</v>
      </c>
      <c r="B9" s="61">
        <f t="shared" ref="B9:E9" si="0">SUM(B5:B8)</f>
        <v>2579</v>
      </c>
      <c r="C9" s="61">
        <f t="shared" si="0"/>
        <v>2642</v>
      </c>
      <c r="D9" s="61">
        <f t="shared" si="0"/>
        <v>2529</v>
      </c>
      <c r="E9" s="62">
        <f t="shared" si="0"/>
        <v>2519</v>
      </c>
      <c r="F9" s="63">
        <f>SUM(F5:F8)</f>
        <v>2950</v>
      </c>
      <c r="G9" s="63">
        <f>SUM(G5:G8)</f>
        <v>1586</v>
      </c>
    </row>
    <row r="10" spans="1:7" s="3" customFormat="1" ht="18" customHeight="1" x14ac:dyDescent="0.25">
      <c r="B10" s="2"/>
      <c r="C10" s="2"/>
      <c r="D10" s="2"/>
      <c r="E10" s="2"/>
      <c r="F10" s="2"/>
      <c r="G10" s="2"/>
    </row>
    <row r="11" spans="1:7" s="3" customFormat="1" ht="18" customHeight="1" x14ac:dyDescent="0.25">
      <c r="B11" s="2"/>
      <c r="C11" s="2"/>
      <c r="D11" s="2"/>
      <c r="E11" s="2"/>
      <c r="F11" s="2"/>
      <c r="G11" s="2"/>
    </row>
    <row r="12" spans="1:7" s="3" customFormat="1" ht="18" customHeight="1" x14ac:dyDescent="0.25">
      <c r="B12" s="2"/>
      <c r="C12" s="2"/>
      <c r="D12" s="2"/>
      <c r="E12" s="2"/>
      <c r="F12" s="2"/>
      <c r="G12" s="2"/>
    </row>
    <row r="13" spans="1:7" s="3" customFormat="1" ht="18" customHeight="1" x14ac:dyDescent="0.25">
      <c r="A13" s="1" t="s">
        <v>89</v>
      </c>
      <c r="B13" s="2"/>
      <c r="C13" s="2"/>
      <c r="D13" s="2"/>
      <c r="E13" s="2"/>
      <c r="F13" s="2"/>
      <c r="G13" s="2"/>
    </row>
    <row r="14" spans="1:7" s="3" customFormat="1" ht="40" customHeight="1" x14ac:dyDescent="0.3">
      <c r="A14" s="23" t="s">
        <v>70</v>
      </c>
      <c r="B14" s="24" t="s">
        <v>90</v>
      </c>
      <c r="C14" s="24" t="s">
        <v>91</v>
      </c>
    </row>
    <row r="15" spans="1:7" s="3" customFormat="1" ht="16.5" customHeight="1" x14ac:dyDescent="0.25">
      <c r="A15" s="22" t="s">
        <v>21</v>
      </c>
      <c r="B15" s="56">
        <v>419</v>
      </c>
      <c r="C15" s="54">
        <v>514</v>
      </c>
    </row>
    <row r="16" spans="1:7" s="3" customFormat="1" ht="16.5" customHeight="1" x14ac:dyDescent="0.25">
      <c r="A16" s="20" t="s">
        <v>9</v>
      </c>
      <c r="B16" s="57">
        <v>221</v>
      </c>
      <c r="C16" s="55">
        <v>225</v>
      </c>
    </row>
    <row r="17" spans="1:7" s="3" customFormat="1" ht="16.5" customHeight="1" x14ac:dyDescent="0.25">
      <c r="A17" s="20" t="s">
        <v>64</v>
      </c>
      <c r="B17" s="57">
        <v>124</v>
      </c>
      <c r="C17" s="55">
        <v>125</v>
      </c>
    </row>
    <row r="18" spans="1:7" s="3" customFormat="1" ht="16.5" customHeight="1" x14ac:dyDescent="0.25">
      <c r="A18" s="20" t="s">
        <v>32</v>
      </c>
      <c r="B18" s="57">
        <v>122</v>
      </c>
      <c r="C18" s="55">
        <v>117</v>
      </c>
    </row>
    <row r="19" spans="1:7" s="3" customFormat="1" ht="16.5" customHeight="1" x14ac:dyDescent="0.25">
      <c r="A19" s="20" t="s">
        <v>65</v>
      </c>
      <c r="B19" s="57">
        <v>104</v>
      </c>
      <c r="C19" s="55">
        <v>92</v>
      </c>
    </row>
    <row r="20" spans="1:7" s="3" customFormat="1" ht="16.5" customHeight="1" x14ac:dyDescent="0.25">
      <c r="A20" s="20" t="s">
        <v>10</v>
      </c>
      <c r="B20" s="57">
        <v>81</v>
      </c>
      <c r="C20" s="55">
        <v>85</v>
      </c>
    </row>
    <row r="21" spans="1:7" s="3" customFormat="1" ht="16.5" customHeight="1" x14ac:dyDescent="0.25">
      <c r="A21" s="20" t="s">
        <v>67</v>
      </c>
      <c r="B21" s="57">
        <v>13</v>
      </c>
      <c r="C21" s="55">
        <v>12</v>
      </c>
    </row>
    <row r="22" spans="1:7" s="3" customFormat="1" ht="16.5" customHeight="1" x14ac:dyDescent="0.25">
      <c r="A22" s="20" t="s">
        <v>66</v>
      </c>
      <c r="B22" s="57">
        <v>14</v>
      </c>
      <c r="C22" s="55">
        <v>10</v>
      </c>
    </row>
    <row r="23" spans="1:7" s="3" customFormat="1" ht="16.5" customHeight="1" x14ac:dyDescent="0.25">
      <c r="A23" s="20" t="s">
        <v>73</v>
      </c>
      <c r="B23" s="57">
        <v>25</v>
      </c>
      <c r="C23" s="55">
        <v>2</v>
      </c>
    </row>
    <row r="24" spans="1:7" s="3" customFormat="1" ht="16.5" customHeight="1" x14ac:dyDescent="0.25">
      <c r="A24" s="20" t="s">
        <v>11</v>
      </c>
      <c r="B24" s="57">
        <v>329</v>
      </c>
      <c r="C24" s="55">
        <v>318</v>
      </c>
    </row>
    <row r="25" spans="1:7" s="3" customFormat="1" ht="16.5" customHeight="1" x14ac:dyDescent="0.25">
      <c r="A25" s="20" t="s">
        <v>12</v>
      </c>
      <c r="B25" s="57">
        <v>38</v>
      </c>
      <c r="C25" s="55">
        <v>86</v>
      </c>
    </row>
    <row r="26" spans="1:7" s="3" customFormat="1" ht="13" x14ac:dyDescent="0.3">
      <c r="A26" s="25" t="s">
        <v>8</v>
      </c>
      <c r="B26" s="58">
        <f>SUM(B15:B25)</f>
        <v>1490</v>
      </c>
      <c r="C26" s="58">
        <f>SUM(C15:C25)</f>
        <v>1586</v>
      </c>
      <c r="D26" s="2"/>
      <c r="E26" s="2"/>
      <c r="F26" s="2"/>
      <c r="G26" s="2"/>
    </row>
    <row r="27" spans="1:7" s="3" customFormat="1" ht="12.5" x14ac:dyDescent="0.25">
      <c r="B27" s="2"/>
      <c r="C27" s="2"/>
      <c r="D27" s="2"/>
      <c r="E27" s="2"/>
      <c r="F27" s="2"/>
      <c r="G27" s="2"/>
    </row>
    <row r="33" spans="1:1" x14ac:dyDescent="0.3">
      <c r="A33" s="9"/>
    </row>
  </sheetData>
  <sortState ref="A15:C23">
    <sortCondition descending="1" ref="C15:C23"/>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E6" sqref="E6"/>
    </sheetView>
  </sheetViews>
  <sheetFormatPr defaultColWidth="9.1796875" defaultRowHeight="12.5" x14ac:dyDescent="0.25"/>
  <cols>
    <col min="1" max="1" width="28.453125" style="3" customWidth="1"/>
    <col min="2" max="2" width="43.7265625" style="3" customWidth="1"/>
    <col min="3" max="4" width="15.7265625" style="5" bestFit="1" customWidth="1"/>
    <col min="5" max="5" width="19.54296875" style="5" customWidth="1"/>
    <col min="6" max="6" width="19.54296875" style="3" customWidth="1"/>
    <col min="7" max="7" width="41.54296875" style="3" bestFit="1" customWidth="1"/>
    <col min="8" max="16384" width="9.1796875" style="3"/>
  </cols>
  <sheetData>
    <row r="1" spans="1:5" ht="18" customHeight="1" x14ac:dyDescent="0.4">
      <c r="A1" s="40" t="s">
        <v>24</v>
      </c>
    </row>
    <row r="2" spans="1:5" ht="14.25" customHeight="1" x14ac:dyDescent="0.25"/>
    <row r="3" spans="1:5" ht="18" customHeight="1" x14ac:dyDescent="0.3">
      <c r="A3" s="4" t="s">
        <v>92</v>
      </c>
    </row>
    <row r="4" spans="1:5" ht="30" customHeight="1" x14ac:dyDescent="0.3">
      <c r="A4" s="32" t="s">
        <v>30</v>
      </c>
      <c r="B4" s="33" t="s">
        <v>31</v>
      </c>
      <c r="C4" s="24" t="s">
        <v>90</v>
      </c>
      <c r="D4" s="24" t="s">
        <v>91</v>
      </c>
      <c r="E4" s="3"/>
    </row>
    <row r="5" spans="1:5" ht="18" customHeight="1" x14ac:dyDescent="0.3">
      <c r="A5" s="23" t="s">
        <v>28</v>
      </c>
      <c r="B5" s="37" t="s">
        <v>35</v>
      </c>
      <c r="C5" s="61">
        <v>422</v>
      </c>
      <c r="D5" s="61">
        <v>486</v>
      </c>
      <c r="E5" s="3"/>
    </row>
    <row r="6" spans="1:5" ht="18" customHeight="1" x14ac:dyDescent="0.3">
      <c r="A6" s="23" t="s">
        <v>68</v>
      </c>
      <c r="B6" s="37" t="s">
        <v>41</v>
      </c>
      <c r="C6" s="61">
        <v>96</v>
      </c>
      <c r="D6" s="61">
        <v>102</v>
      </c>
      <c r="E6" s="3"/>
    </row>
    <row r="7" spans="1:5" ht="18" customHeight="1" x14ac:dyDescent="0.3">
      <c r="A7" s="34" t="s">
        <v>27</v>
      </c>
      <c r="B7" s="30" t="s">
        <v>98</v>
      </c>
      <c r="C7" s="59">
        <v>86</v>
      </c>
      <c r="D7" s="59">
        <v>100</v>
      </c>
      <c r="E7" s="3"/>
    </row>
    <row r="8" spans="1:5" ht="18" customHeight="1" x14ac:dyDescent="0.25">
      <c r="A8" s="31"/>
      <c r="B8" s="30" t="s">
        <v>38</v>
      </c>
      <c r="C8" s="59">
        <v>137</v>
      </c>
      <c r="D8" s="59">
        <v>165</v>
      </c>
      <c r="E8" s="3"/>
    </row>
    <row r="9" spans="1:5" ht="18" customHeight="1" x14ac:dyDescent="0.25">
      <c r="A9" s="31"/>
      <c r="B9" s="30" t="s">
        <v>39</v>
      </c>
      <c r="C9" s="59">
        <v>68</v>
      </c>
      <c r="D9" s="59">
        <v>53</v>
      </c>
      <c r="E9" s="3"/>
    </row>
    <row r="10" spans="1:5" ht="18" customHeight="1" x14ac:dyDescent="0.25">
      <c r="A10" s="31"/>
      <c r="B10" s="30" t="s">
        <v>40</v>
      </c>
      <c r="C10" s="59">
        <v>59</v>
      </c>
      <c r="D10" s="59">
        <v>73</v>
      </c>
      <c r="E10" s="3"/>
    </row>
    <row r="11" spans="1:5" ht="18" customHeight="1" x14ac:dyDescent="0.3">
      <c r="A11" s="35"/>
      <c r="B11" s="23" t="s">
        <v>29</v>
      </c>
      <c r="C11" s="63">
        <v>350</v>
      </c>
      <c r="D11" s="63">
        <v>391</v>
      </c>
      <c r="E11" s="3"/>
    </row>
    <row r="12" spans="1:5" ht="18" customHeight="1" x14ac:dyDescent="0.3">
      <c r="A12" s="34" t="s">
        <v>26</v>
      </c>
      <c r="B12" s="30" t="s">
        <v>36</v>
      </c>
      <c r="C12" s="59">
        <v>67</v>
      </c>
      <c r="D12" s="59">
        <v>64</v>
      </c>
      <c r="E12" s="3"/>
    </row>
    <row r="13" spans="1:5" ht="18" customHeight="1" x14ac:dyDescent="0.25">
      <c r="A13" s="51"/>
      <c r="B13" s="30" t="s">
        <v>37</v>
      </c>
      <c r="C13" s="59">
        <v>94</v>
      </c>
      <c r="D13" s="59">
        <v>92</v>
      </c>
      <c r="E13" s="3"/>
    </row>
    <row r="14" spans="1:5" ht="18" customHeight="1" x14ac:dyDescent="0.25">
      <c r="A14" s="53"/>
      <c r="B14" s="31" t="s">
        <v>42</v>
      </c>
      <c r="C14" s="59">
        <v>115</v>
      </c>
      <c r="D14" s="59">
        <v>107</v>
      </c>
      <c r="E14" s="3"/>
    </row>
    <row r="15" spans="1:5" ht="18" customHeight="1" x14ac:dyDescent="0.25">
      <c r="A15" s="31"/>
      <c r="B15" s="30" t="s">
        <v>43</v>
      </c>
      <c r="C15" s="59">
        <v>104</v>
      </c>
      <c r="D15" s="59">
        <v>104</v>
      </c>
      <c r="E15" s="3"/>
    </row>
    <row r="16" spans="1:5" ht="18" customHeight="1" x14ac:dyDescent="0.25">
      <c r="A16" s="31"/>
      <c r="B16" s="30" t="s">
        <v>44</v>
      </c>
      <c r="C16" s="59">
        <v>123</v>
      </c>
      <c r="D16" s="59">
        <v>100</v>
      </c>
      <c r="E16" s="3"/>
    </row>
    <row r="17" spans="1:5" ht="18" customHeight="1" x14ac:dyDescent="0.3">
      <c r="A17" s="35"/>
      <c r="B17" s="23" t="s">
        <v>29</v>
      </c>
      <c r="C17" s="63">
        <v>503</v>
      </c>
      <c r="D17" s="63">
        <v>467</v>
      </c>
      <c r="E17" s="3"/>
    </row>
    <row r="18" spans="1:5" ht="13" x14ac:dyDescent="0.3">
      <c r="A18" s="29" t="s">
        <v>20</v>
      </c>
      <c r="B18" s="36" t="s">
        <v>20</v>
      </c>
      <c r="C18" s="59">
        <v>119</v>
      </c>
      <c r="D18" s="59">
        <v>140</v>
      </c>
    </row>
    <row r="19" spans="1:5" ht="13" x14ac:dyDescent="0.25">
      <c r="A19" s="39" t="s">
        <v>34</v>
      </c>
      <c r="B19" s="38"/>
      <c r="C19" s="63">
        <v>1490</v>
      </c>
      <c r="D19" s="63">
        <v>1586</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F12" sqref="F12"/>
    </sheetView>
  </sheetViews>
  <sheetFormatPr defaultColWidth="9.1796875" defaultRowHeight="12.5" x14ac:dyDescent="0.25"/>
  <cols>
    <col min="1" max="1" width="37.81640625" style="3" customWidth="1"/>
    <col min="2" max="7" width="12" style="3" customWidth="1"/>
    <col min="8" max="16384" width="9.1796875" style="3"/>
  </cols>
  <sheetData>
    <row r="1" spans="1:13" ht="18" x14ac:dyDescent="0.4">
      <c r="A1" s="6" t="s">
        <v>6</v>
      </c>
    </row>
    <row r="3" spans="1:13" ht="18" customHeight="1" x14ac:dyDescent="0.3">
      <c r="A3" s="4" t="s">
        <v>93</v>
      </c>
    </row>
    <row r="4" spans="1:13" ht="30" customHeight="1" x14ac:dyDescent="0.25">
      <c r="A4" s="26" t="s">
        <v>69</v>
      </c>
      <c r="B4" s="27" t="s">
        <v>45</v>
      </c>
      <c r="C4" s="27" t="s">
        <v>59</v>
      </c>
      <c r="D4" s="27" t="s">
        <v>61</v>
      </c>
      <c r="E4" s="27" t="s">
        <v>62</v>
      </c>
      <c r="F4" s="27" t="s">
        <v>63</v>
      </c>
      <c r="G4" s="27" t="s">
        <v>78</v>
      </c>
    </row>
    <row r="5" spans="1:13" ht="18" customHeight="1" x14ac:dyDescent="0.35">
      <c r="A5" s="45" t="s">
        <v>96</v>
      </c>
      <c r="B5" s="67">
        <v>1088</v>
      </c>
      <c r="C5" s="67">
        <v>989</v>
      </c>
      <c r="D5" s="67">
        <v>904</v>
      </c>
      <c r="E5" s="67">
        <v>790</v>
      </c>
      <c r="F5" s="67">
        <v>1290</v>
      </c>
      <c r="G5" s="67">
        <v>1444</v>
      </c>
      <c r="H5" s="52"/>
      <c r="I5" s="52"/>
      <c r="J5" s="52"/>
      <c r="K5" s="52"/>
      <c r="L5" s="52"/>
      <c r="M5" s="52"/>
    </row>
    <row r="6" spans="1:13" ht="18" customHeight="1" x14ac:dyDescent="0.35">
      <c r="A6" s="21" t="s">
        <v>97</v>
      </c>
      <c r="B6" s="68">
        <v>1100</v>
      </c>
      <c r="C6" s="68">
        <v>1023</v>
      </c>
      <c r="D6" s="68">
        <v>1062</v>
      </c>
      <c r="E6" s="68">
        <v>1054</v>
      </c>
      <c r="F6" s="68">
        <v>1227</v>
      </c>
      <c r="G6" s="68">
        <v>1241</v>
      </c>
      <c r="H6" s="52"/>
      <c r="I6" s="52"/>
      <c r="J6" s="52"/>
      <c r="K6" s="52"/>
      <c r="L6" s="52"/>
      <c r="M6" s="52"/>
    </row>
    <row r="7" spans="1:13" ht="18" customHeight="1" x14ac:dyDescent="0.35">
      <c r="A7" s="21" t="s">
        <v>22</v>
      </c>
      <c r="B7" s="68">
        <v>1077</v>
      </c>
      <c r="C7" s="68">
        <v>1050</v>
      </c>
      <c r="D7" s="68">
        <v>947</v>
      </c>
      <c r="E7" s="68">
        <v>1024</v>
      </c>
      <c r="F7" s="68">
        <v>1243</v>
      </c>
      <c r="G7" s="68"/>
      <c r="H7" s="52"/>
      <c r="I7" s="52"/>
      <c r="J7" s="52"/>
      <c r="K7" s="52"/>
      <c r="L7" s="52"/>
      <c r="M7" s="52"/>
    </row>
    <row r="8" spans="1:13" ht="18" customHeight="1" x14ac:dyDescent="0.35">
      <c r="A8" s="46" t="s">
        <v>23</v>
      </c>
      <c r="B8" s="69">
        <v>1024</v>
      </c>
      <c r="C8" s="68">
        <v>1090</v>
      </c>
      <c r="D8" s="68">
        <v>1039</v>
      </c>
      <c r="E8" s="68">
        <v>873</v>
      </c>
      <c r="F8" s="68">
        <v>1391</v>
      </c>
      <c r="G8" s="68"/>
      <c r="H8" s="52"/>
      <c r="I8" s="52"/>
      <c r="J8" s="52"/>
      <c r="K8" s="52"/>
      <c r="L8" s="52"/>
      <c r="M8" s="52"/>
    </row>
    <row r="9" spans="1:13" ht="18" customHeight="1" x14ac:dyDescent="0.25">
      <c r="A9" s="26" t="s">
        <v>8</v>
      </c>
      <c r="B9" s="70">
        <f t="shared" ref="B9:F9" si="0">SUM(B5:B8)</f>
        <v>4289</v>
      </c>
      <c r="C9" s="70">
        <f t="shared" si="0"/>
        <v>4152</v>
      </c>
      <c r="D9" s="70">
        <f t="shared" si="0"/>
        <v>3952</v>
      </c>
      <c r="E9" s="70">
        <f t="shared" si="0"/>
        <v>3741</v>
      </c>
      <c r="F9" s="70">
        <f t="shared" si="0"/>
        <v>5151</v>
      </c>
      <c r="G9" s="70">
        <f t="shared" ref="G9" si="1">SUM(G5:G8)</f>
        <v>2685</v>
      </c>
    </row>
    <row r="10" spans="1:13" ht="18" customHeight="1" x14ac:dyDescent="0.25"/>
    <row r="11" spans="1:13" ht="18" customHeight="1" x14ac:dyDescent="0.25"/>
    <row r="12" spans="1:13" ht="18" customHeight="1" x14ac:dyDescent="0.25"/>
    <row r="13" spans="1:13" ht="18" customHeight="1" x14ac:dyDescent="0.3">
      <c r="A13" s="4" t="s">
        <v>94</v>
      </c>
    </row>
    <row r="14" spans="1:13" ht="41.5" customHeight="1" x14ac:dyDescent="0.3">
      <c r="A14" s="48" t="s">
        <v>74</v>
      </c>
      <c r="B14" s="24" t="s">
        <v>90</v>
      </c>
      <c r="C14" s="24" t="s">
        <v>91</v>
      </c>
    </row>
    <row r="15" spans="1:13" ht="18" customHeight="1" x14ac:dyDescent="0.25">
      <c r="A15" s="21" t="s">
        <v>13</v>
      </c>
      <c r="B15" s="60">
        <v>1183</v>
      </c>
      <c r="C15" s="59">
        <v>1377</v>
      </c>
    </row>
    <row r="16" spans="1:13" ht="18" customHeight="1" x14ac:dyDescent="0.25">
      <c r="A16" s="21" t="s">
        <v>14</v>
      </c>
      <c r="B16" s="60">
        <v>585</v>
      </c>
      <c r="C16" s="59">
        <v>616</v>
      </c>
    </row>
    <row r="17" spans="1:3" ht="18" customHeight="1" x14ac:dyDescent="0.25">
      <c r="A17" s="21" t="s">
        <v>15</v>
      </c>
      <c r="B17" s="60">
        <v>128</v>
      </c>
      <c r="C17" s="59">
        <v>166</v>
      </c>
    </row>
    <row r="18" spans="1:3" ht="18" customHeight="1" x14ac:dyDescent="0.25">
      <c r="A18" s="21" t="s">
        <v>33</v>
      </c>
      <c r="B18" s="60">
        <v>103</v>
      </c>
      <c r="C18" s="59">
        <v>108</v>
      </c>
    </row>
    <row r="19" spans="1:3" ht="18" customHeight="1" x14ac:dyDescent="0.25">
      <c r="A19" s="21" t="s">
        <v>10</v>
      </c>
      <c r="B19" s="60">
        <v>102</v>
      </c>
      <c r="C19" s="59">
        <v>89</v>
      </c>
    </row>
    <row r="20" spans="1:3" ht="18" customHeight="1" x14ac:dyDescent="0.25">
      <c r="A20" s="21" t="s">
        <v>72</v>
      </c>
      <c r="B20" s="60">
        <v>47</v>
      </c>
      <c r="C20" s="59">
        <v>47</v>
      </c>
    </row>
    <row r="21" spans="1:3" ht="18" customHeight="1" x14ac:dyDescent="0.25">
      <c r="A21" s="21" t="s">
        <v>19</v>
      </c>
      <c r="B21" s="60">
        <v>33</v>
      </c>
      <c r="C21" s="59">
        <v>39</v>
      </c>
    </row>
    <row r="22" spans="1:3" ht="18" customHeight="1" x14ac:dyDescent="0.25">
      <c r="A22" s="21" t="s">
        <v>17</v>
      </c>
      <c r="B22" s="60">
        <v>30</v>
      </c>
      <c r="C22" s="59">
        <v>19</v>
      </c>
    </row>
    <row r="23" spans="1:3" ht="18" customHeight="1" x14ac:dyDescent="0.25">
      <c r="A23" s="21" t="s">
        <v>16</v>
      </c>
      <c r="B23" s="60">
        <v>24</v>
      </c>
      <c r="C23" s="59">
        <v>17</v>
      </c>
    </row>
    <row r="24" spans="1:3" ht="18" customHeight="1" x14ac:dyDescent="0.25">
      <c r="A24" s="21" t="s">
        <v>60</v>
      </c>
      <c r="B24" s="60">
        <v>12</v>
      </c>
      <c r="C24" s="59">
        <v>12</v>
      </c>
    </row>
    <row r="25" spans="1:3" ht="18" customHeight="1" x14ac:dyDescent="0.25">
      <c r="A25" s="21" t="s">
        <v>18</v>
      </c>
      <c r="B25" s="60">
        <v>24</v>
      </c>
      <c r="C25" s="59">
        <v>10</v>
      </c>
    </row>
    <row r="26" spans="1:3" ht="18" customHeight="1" x14ac:dyDescent="0.25">
      <c r="A26" s="46" t="s">
        <v>11</v>
      </c>
      <c r="B26" s="64">
        <v>246</v>
      </c>
      <c r="C26" s="65">
        <v>185</v>
      </c>
    </row>
    <row r="27" spans="1:3" ht="18" customHeight="1" x14ac:dyDescent="0.25">
      <c r="A27" s="26" t="s">
        <v>8</v>
      </c>
      <c r="B27" s="66">
        <v>2517</v>
      </c>
      <c r="C27" s="63">
        <v>2685</v>
      </c>
    </row>
    <row r="28" spans="1:3" x14ac:dyDescent="0.25">
      <c r="A28" s="11"/>
    </row>
  </sheetData>
  <sortState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ColWidth="9.1796875" defaultRowHeight="12.5" x14ac:dyDescent="0.25"/>
  <cols>
    <col min="1" max="1" width="22.453125" style="3" customWidth="1"/>
    <col min="2" max="2" width="62.1796875" style="3" customWidth="1"/>
    <col min="3" max="16384" width="9.1796875" style="3"/>
  </cols>
  <sheetData>
    <row r="1" spans="1:15" ht="18" x14ac:dyDescent="0.4">
      <c r="A1" s="6" t="s">
        <v>25</v>
      </c>
    </row>
    <row r="2" spans="1:15" ht="13" x14ac:dyDescent="0.3">
      <c r="A2" s="10"/>
    </row>
    <row r="3" spans="1:15" ht="15" customHeight="1" x14ac:dyDescent="0.35">
      <c r="A3" s="77" t="s">
        <v>75</v>
      </c>
      <c r="B3" s="13"/>
      <c r="C3" s="13"/>
      <c r="D3" s="13"/>
      <c r="E3" s="13"/>
      <c r="F3" s="12"/>
      <c r="G3" s="12"/>
      <c r="H3" s="14"/>
      <c r="I3" s="14"/>
      <c r="J3" s="14"/>
      <c r="K3" s="14"/>
      <c r="L3" s="14"/>
      <c r="M3" s="14"/>
      <c r="N3" s="14"/>
      <c r="O3" s="14"/>
    </row>
    <row r="4" spans="1:15" ht="15" customHeight="1" x14ac:dyDescent="0.35">
      <c r="A4" s="78" t="s">
        <v>81</v>
      </c>
      <c r="B4" s="13"/>
      <c r="C4" s="13"/>
      <c r="D4" s="13"/>
      <c r="E4" s="13"/>
      <c r="F4" s="12"/>
      <c r="G4" s="12"/>
      <c r="H4" s="13"/>
      <c r="I4" s="13"/>
      <c r="J4" s="13"/>
      <c r="K4" s="13"/>
      <c r="L4" s="13"/>
      <c r="M4" s="13"/>
      <c r="N4" s="13"/>
      <c r="O4" s="13"/>
    </row>
    <row r="5" spans="1:15" ht="30" customHeight="1" x14ac:dyDescent="0.3">
      <c r="A5" s="23" t="s">
        <v>47</v>
      </c>
      <c r="B5" s="49" t="s">
        <v>46</v>
      </c>
    </row>
    <row r="6" spans="1:15" ht="15.75" customHeight="1" x14ac:dyDescent="0.25">
      <c r="A6" s="50" t="s">
        <v>77</v>
      </c>
      <c r="B6" s="47">
        <v>20</v>
      </c>
    </row>
    <row r="7" spans="1:15" x14ac:dyDescent="0.25">
      <c r="A7" s="50" t="s">
        <v>95</v>
      </c>
      <c r="B7" s="47">
        <v>20</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activeCell="C6" sqref="C6"/>
    </sheetView>
  </sheetViews>
  <sheetFormatPr defaultColWidth="9.1796875" defaultRowHeight="14.5" x14ac:dyDescent="0.35"/>
  <cols>
    <col min="1" max="1" width="28.81640625" style="14" customWidth="1"/>
    <col min="2" max="2" width="88.453125" style="14" customWidth="1"/>
    <col min="3" max="16384" width="9.1796875" style="14"/>
  </cols>
  <sheetData>
    <row r="1" spans="1:32" ht="15.75" customHeight="1" x14ac:dyDescent="0.35">
      <c r="A1" s="15" t="s">
        <v>56</v>
      </c>
      <c r="B1" s="73" t="s">
        <v>57</v>
      </c>
      <c r="C1" s="72"/>
      <c r="D1" s="72"/>
      <c r="E1" s="72"/>
      <c r="F1" s="72"/>
      <c r="L1" s="12"/>
      <c r="M1" s="12"/>
      <c r="N1" s="12"/>
      <c r="O1" s="12"/>
      <c r="P1" s="12"/>
    </row>
    <row r="2" spans="1:32" ht="74.25" customHeight="1" x14ac:dyDescent="0.35">
      <c r="A2" s="15" t="s">
        <v>48</v>
      </c>
      <c r="B2" s="74" t="s">
        <v>80</v>
      </c>
      <c r="C2" s="74"/>
      <c r="D2" s="74"/>
      <c r="E2" s="74"/>
      <c r="F2" s="74"/>
      <c r="G2" s="74"/>
      <c r="H2" s="74"/>
      <c r="I2" s="74"/>
      <c r="J2" s="72"/>
      <c r="K2" s="72"/>
      <c r="L2" s="72"/>
      <c r="M2" s="72"/>
      <c r="N2" s="72"/>
      <c r="O2" s="72"/>
      <c r="P2" s="72"/>
    </row>
    <row r="3" spans="1:32" ht="15" customHeight="1" x14ac:dyDescent="0.35">
      <c r="A3" s="15" t="s">
        <v>49</v>
      </c>
      <c r="B3" s="74" t="s">
        <v>79</v>
      </c>
      <c r="C3" s="74"/>
      <c r="D3" s="74"/>
      <c r="E3" s="74"/>
      <c r="F3" s="17"/>
      <c r="G3" s="17"/>
      <c r="H3" s="17"/>
      <c r="I3" s="17"/>
      <c r="L3" s="12"/>
      <c r="M3" s="12"/>
      <c r="N3" s="12"/>
      <c r="O3" s="12"/>
      <c r="P3" s="12"/>
    </row>
    <row r="4" spans="1:32" x14ac:dyDescent="0.35">
      <c r="A4" s="15" t="s">
        <v>50</v>
      </c>
      <c r="B4" s="18" t="s">
        <v>51</v>
      </c>
      <c r="C4" s="16"/>
      <c r="D4" s="16"/>
      <c r="L4" s="12"/>
      <c r="M4" s="12"/>
      <c r="N4" s="12"/>
      <c r="O4" s="12"/>
      <c r="P4" s="12"/>
    </row>
    <row r="5" spans="1:32" ht="84" customHeight="1" x14ac:dyDescent="0.35">
      <c r="A5" s="15" t="s">
        <v>52</v>
      </c>
      <c r="B5" s="75" t="s">
        <v>53</v>
      </c>
      <c r="C5" s="75"/>
      <c r="D5" s="75"/>
      <c r="E5" s="75"/>
      <c r="F5" s="75"/>
      <c r="G5" s="75"/>
      <c r="H5" s="76"/>
      <c r="I5" s="76"/>
      <c r="J5" s="76"/>
      <c r="K5" s="76"/>
      <c r="L5" s="76"/>
      <c r="M5" s="76"/>
      <c r="N5" s="76"/>
      <c r="O5" s="76"/>
      <c r="P5" s="76"/>
    </row>
    <row r="6" spans="1:32" ht="26.25" customHeight="1" x14ac:dyDescent="0.35">
      <c r="A6" s="15" t="s">
        <v>54</v>
      </c>
      <c r="B6" s="75" t="s">
        <v>58</v>
      </c>
      <c r="C6" s="76"/>
      <c r="D6" s="76"/>
      <c r="E6" s="76"/>
      <c r="F6" s="76"/>
      <c r="G6" s="76"/>
      <c r="H6" s="76"/>
      <c r="L6" s="12"/>
      <c r="M6" s="12"/>
      <c r="N6" s="12"/>
      <c r="O6" s="12"/>
      <c r="P6" s="12"/>
    </row>
    <row r="7" spans="1:32" ht="51" customHeight="1" x14ac:dyDescent="0.35">
      <c r="A7" s="15" t="s">
        <v>55</v>
      </c>
      <c r="B7" s="73" t="s">
        <v>76</v>
      </c>
      <c r="C7" s="72"/>
      <c r="D7" s="72"/>
      <c r="E7" s="72"/>
      <c r="F7" s="72"/>
      <c r="G7" s="19"/>
      <c r="H7" s="19"/>
      <c r="I7" s="19"/>
      <c r="J7" s="19"/>
      <c r="K7" s="19"/>
      <c r="L7" s="19"/>
      <c r="M7" s="19"/>
      <c r="N7" s="19"/>
      <c r="O7" s="19"/>
      <c r="P7" s="19"/>
      <c r="Q7" s="19"/>
      <c r="R7" s="19"/>
      <c r="S7" s="19"/>
      <c r="T7" s="19"/>
      <c r="U7" s="19"/>
      <c r="V7" s="19"/>
      <c r="W7" s="19"/>
      <c r="X7" s="19"/>
      <c r="Y7" s="19"/>
      <c r="Z7" s="19"/>
      <c r="AA7" s="19"/>
      <c r="AB7" s="19"/>
      <c r="AC7" s="19"/>
      <c r="AD7" s="19"/>
      <c r="AE7" s="19"/>
      <c r="AF7"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 Alison</cp:lastModifiedBy>
  <cp:lastPrinted>2019-04-15T09:13:55Z</cp:lastPrinted>
  <dcterms:created xsi:type="dcterms:W3CDTF">2014-09-08T15:49:47Z</dcterms:created>
  <dcterms:modified xsi:type="dcterms:W3CDTF">2022-10-24T13:29:49Z</dcterms:modified>
</cp:coreProperties>
</file>