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T:\Research &amp; Performance\Databases\AT Holding Area\Q4 202425\"/>
    </mc:Choice>
  </mc:AlternateContent>
  <bookViews>
    <workbookView xWindow="0" yWindow="0" windowWidth="28800" windowHeight="9450" tabRatio="910"/>
  </bookViews>
  <sheets>
    <sheet name="Contents" sheetId="2" r:id="rId1"/>
    <sheet name="Complaints Received" sheetId="3" r:id="rId2"/>
    <sheet name="Allegations Received" sheetId="4" r:id="rId3"/>
    <sheet name="Complaints - Area &amp; District " sheetId="5" r:id="rId4"/>
    <sheet name="Metadata" sheetId="9" r:id="rId5"/>
  </sheets>
  <calcPr calcId="162913"/>
</workbook>
</file>

<file path=xl/calcChain.xml><?xml version="1.0" encoding="utf-8"?>
<calcChain xmlns="http://schemas.openxmlformats.org/spreadsheetml/2006/main">
  <c r="C27" i="4" l="1"/>
  <c r="B27" i="4"/>
</calcChain>
</file>

<file path=xl/sharedStrings.xml><?xml version="1.0" encoding="utf-8"?>
<sst xmlns="http://schemas.openxmlformats.org/spreadsheetml/2006/main" count="112" uniqueCount="87">
  <si>
    <t>Table 2:</t>
  </si>
  <si>
    <t>Table 1:</t>
  </si>
  <si>
    <t>Table 3:</t>
  </si>
  <si>
    <t>Table 4:</t>
  </si>
  <si>
    <t>Table 5:</t>
  </si>
  <si>
    <t>Complaints Received</t>
  </si>
  <si>
    <t>Allegations Received</t>
  </si>
  <si>
    <t>List of Tables</t>
  </si>
  <si>
    <t>Total</t>
  </si>
  <si>
    <t>Arrest</t>
  </si>
  <si>
    <t>Search</t>
  </si>
  <si>
    <t>Other</t>
  </si>
  <si>
    <t>Unknown</t>
  </si>
  <si>
    <t>Failure in Duty</t>
  </si>
  <si>
    <t>Oppressive Behaviour</t>
  </si>
  <si>
    <t>Incivility</t>
  </si>
  <si>
    <t>Malpractice</t>
  </si>
  <si>
    <t>Discriminatory Behaviour</t>
  </si>
  <si>
    <t>Section 55 Referral</t>
  </si>
  <si>
    <t>Traffic</t>
  </si>
  <si>
    <t>Unknown / Other Organisation</t>
  </si>
  <si>
    <t>Criminal Investigation</t>
  </si>
  <si>
    <t>Quarter 3 (October to December)</t>
  </si>
  <si>
    <t>Quarter 4 (January to March)</t>
  </si>
  <si>
    <t>Geographical Breakdown for Complaints</t>
  </si>
  <si>
    <t>North</t>
  </si>
  <si>
    <t>South</t>
  </si>
  <si>
    <t>Belfast City</t>
  </si>
  <si>
    <t>Sub-total</t>
  </si>
  <si>
    <t>Area</t>
  </si>
  <si>
    <t>District</t>
  </si>
  <si>
    <t>Domestic Incident</t>
  </si>
  <si>
    <t>Unlawful/Unnecessary Arrest/Detention</t>
  </si>
  <si>
    <t>Northern Ireland</t>
  </si>
  <si>
    <t>District A - Belfast City</t>
  </si>
  <si>
    <t>District B - Lisburn &amp; Castlereagh City</t>
  </si>
  <si>
    <t>District C - Ards &amp; North Down</t>
  </si>
  <si>
    <t>District E - Armagh City, Banbridge &amp; Craigavon</t>
  </si>
  <si>
    <t>District F - Mid Ulster</t>
  </si>
  <si>
    <t>District G - Fermanagh &amp; Omagh</t>
  </si>
  <si>
    <t>District H - Derry City &amp; Strabane</t>
  </si>
  <si>
    <t>District J - Causeway Coast &amp; Glens</t>
  </si>
  <si>
    <t>District K - Mid &amp; East Antrim</t>
  </si>
  <si>
    <t>District L - Antrim &amp; Newtownabbey</t>
  </si>
  <si>
    <t>Abstract</t>
  </si>
  <si>
    <t>Year of Data</t>
  </si>
  <si>
    <t>National Statistics Data</t>
  </si>
  <si>
    <t>No</t>
  </si>
  <si>
    <t>Quality Issues</t>
  </si>
  <si>
    <t>Use of data</t>
  </si>
  <si>
    <t>Contact details:</t>
  </si>
  <si>
    <t>Title</t>
  </si>
  <si>
    <t>Quarterly Statistical Bulletin: Accompanying excel spreadsheet</t>
  </si>
  <si>
    <t xml:space="preserve">Data contained in this release has been produced to meet the needs of our key users who need timely information on the number of complaints and allegations received by the Office. </t>
  </si>
  <si>
    <t>Allegations related to the 'Troubles'</t>
  </si>
  <si>
    <t>2020/21</t>
  </si>
  <si>
    <t>2021/22</t>
  </si>
  <si>
    <t>Traffic Incident</t>
  </si>
  <si>
    <t>Police Enquiries</t>
  </si>
  <si>
    <t>Parade/Demonstration</t>
  </si>
  <si>
    <t>Derry City &amp; Strabane</t>
  </si>
  <si>
    <t>Quarter</t>
  </si>
  <si>
    <t>Main Complaint Factor</t>
  </si>
  <si>
    <t>Mishandling Of Property</t>
  </si>
  <si>
    <t>Allegation Type</t>
  </si>
  <si>
    <t xml:space="preserve">If you require any further information you can contact the Information and Communications Unit of the Police Ombudsman's Office directly by: 
email: info@policeombudsman.org 
phone: (028) 90828628.                                                                                                                                                                                                                                                                              </t>
  </si>
  <si>
    <t>2022/23</t>
  </si>
  <si>
    <t>Quarter 1 (April to June)</t>
  </si>
  <si>
    <t>Quarter 2 (July to September)</t>
  </si>
  <si>
    <t>District D - Newry, Mourne &amp; Down</t>
  </si>
  <si>
    <t>2023/24</t>
  </si>
  <si>
    <t>Complaints - Area and District</t>
  </si>
  <si>
    <r>
      <t>We have endeavoured to ensure factual accuracy of the collection of this information. Given the ‘live’ nature of this system, the number of complaints are likely to rise by small amounts as information continues to be recorded on the CHS following the end of the reporting period. Complaint factors and allegation types may also be amended as additional information is received during the course of the investigation. These amendments will be automatically captured during the course of the reporting period. The Office's full strategy for revisions and errors can be found on our website (www.policeombudsman.org).</t>
    </r>
    <r>
      <rPr>
        <sz val="12"/>
        <color indexed="12"/>
        <rFont val="Arial"/>
        <family val="2"/>
      </rPr>
      <t xml:space="preserve">    </t>
    </r>
    <r>
      <rPr>
        <sz val="12"/>
        <rFont val="Arial"/>
        <family val="2"/>
      </rPr>
      <t xml:space="preserve">                                                                                                                                                              </t>
    </r>
  </si>
  <si>
    <t>2024/25</t>
  </si>
  <si>
    <t>Complaints relating to the 'Troubles'</t>
  </si>
  <si>
    <t>Number of complaints received by the Police Ombudsman's Office, 2020/21 to 2024/25</t>
  </si>
  <si>
    <t>Main situation giving rise to complaints between 2023/24 and 2024/25</t>
  </si>
  <si>
    <t>Number of allegations received by the Police Ombudsman's Office, 2020/21 to 2024/25</t>
  </si>
  <si>
    <t>Types of allegations received between 2023/24 and 2024/25</t>
  </si>
  <si>
    <t>Complaints received by police area and district 2023/24 and 2024/25</t>
  </si>
  <si>
    <t>Table 2: Main situation giving rise to complaints between 2023/24 and 2024/25</t>
  </si>
  <si>
    <t>Table 4: Types of allegations received between 2023/24 and 2024/25</t>
  </si>
  <si>
    <t>Table 5: Complaints received by police area and district between 2023/24 and 2024/25</t>
  </si>
  <si>
    <t>This information details the numbers of complaints and allegations recorded by the Police Ombudsman's Office (the Office) between 2020/21 and 2024/25. The data used are extracted from the Police Ombudsman's 'live' Case Handling System (CHS). The statistics are based on information extracted from the Police Ombudsman’s Case Handling system (CHS) on 14th April 2025. The information is produced on a quarterly basis and where possible, published on our website on the fourth Thursday of the month following the end of the reporting period.</t>
  </si>
  <si>
    <t>Table 1: Number of complaints received by the Police Ombudsman's Office, 2020/21 to 2024/25</t>
  </si>
  <si>
    <t>Table 3: Number of allegations received by the Police Ombudsman's Office, 2020/21 to 2024/25</t>
  </si>
  <si>
    <t>2020/21- 2024/25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</si>
</sst>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3" formatCode="_-* #,##0.00_-;\-* #,##0.00_-;_-* &quot;-&quot;??_-;_-@_-"/>
    <numFmt numFmtId="164" formatCode="_-* #,##0_-;\-* #,##0_-;_-* &quot;-&quot;??_-;_-@_-"/>
  </numFmts>
  <fonts count="16" x14ac:knownFonts="1">
    <font>
      <sz val="11"/>
      <color theme="1"/>
      <name val="Calibri"/>
      <family val="2"/>
      <scheme val="minor"/>
    </font>
    <font>
      <sz val="10"/>
      <name val="Arial"/>
      <family val="2"/>
    </font>
    <font>
      <sz val="12"/>
      <name val="Arial"/>
      <family val="2"/>
    </font>
    <font>
      <sz val="11"/>
      <color theme="1"/>
      <name val="Calibri"/>
      <family val="2"/>
      <scheme val="minor"/>
    </font>
    <font>
      <u/>
      <sz val="11"/>
      <color theme="10"/>
      <name val="Calibri"/>
      <family val="2"/>
    </font>
    <font>
      <sz val="10"/>
      <color theme="1"/>
      <name val="Arial"/>
      <family val="2"/>
    </font>
    <font>
      <b/>
      <sz val="14"/>
      <color rgb="FF007576"/>
      <name val="Arial"/>
      <family val="2"/>
    </font>
    <font>
      <sz val="11"/>
      <color theme="1"/>
      <name val="Arial"/>
      <family val="2"/>
    </font>
    <font>
      <sz val="9"/>
      <color theme="1"/>
      <name val="Arial"/>
      <family val="2"/>
    </font>
    <font>
      <sz val="10"/>
      <color rgb="FFFF0000"/>
      <name val="Arial"/>
      <family val="2"/>
    </font>
    <font>
      <sz val="10"/>
      <color theme="1"/>
      <name val="Calibri"/>
      <family val="2"/>
      <scheme val="minor"/>
    </font>
    <font>
      <b/>
      <sz val="12"/>
      <name val="Arial"/>
      <family val="2"/>
    </font>
    <font>
      <sz val="12"/>
      <color indexed="12"/>
      <name val="Arial"/>
      <family val="2"/>
    </font>
    <font>
      <b/>
      <sz val="12"/>
      <color theme="1"/>
      <name val="Arial"/>
      <family val="2"/>
    </font>
    <font>
      <sz val="12"/>
      <color theme="1"/>
      <name val="Arial"/>
      <family val="2"/>
    </font>
    <font>
      <sz val="9"/>
      <color rgb="FF000000"/>
      <name val="Arial"/>
      <family val="2"/>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right style="thin">
        <color indexed="64"/>
      </right>
      <top/>
      <bottom style="thin">
        <color indexed="64"/>
      </bottom>
      <diagonal/>
    </border>
    <border>
      <left/>
      <right/>
      <top style="thin">
        <color indexed="64"/>
      </top>
      <bottom style="thin">
        <color indexed="64"/>
      </bottom>
      <diagonal/>
    </border>
  </borders>
  <cellStyleXfs count="8">
    <xf numFmtId="0" fontId="0" fillId="0" borderId="0"/>
    <xf numFmtId="43" fontId="3" fillId="0" borderId="0" applyFont="0" applyFill="0" applyBorder="0" applyAlignment="0" applyProtection="0"/>
    <xf numFmtId="0" fontId="4" fillId="0" borderId="0" applyNumberFormat="0" applyFill="0" applyBorder="0" applyAlignment="0" applyProtection="0">
      <alignment vertical="top"/>
      <protection locked="0"/>
    </xf>
    <xf numFmtId="0" fontId="1" fillId="0" borderId="0"/>
    <xf numFmtId="0" fontId="2" fillId="0" borderId="0"/>
    <xf numFmtId="0" fontId="1" fillId="0" borderId="0"/>
    <xf numFmtId="0" fontId="1" fillId="0" borderId="0"/>
    <xf numFmtId="43" fontId="3" fillId="0" borderId="0" applyFont="0" applyFill="0" applyBorder="0" applyAlignment="0" applyProtection="0"/>
  </cellStyleXfs>
  <cellXfs count="84">
    <xf numFmtId="0" fontId="0" fillId="0" borderId="0" xfId="0"/>
    <xf numFmtId="0" fontId="5" fillId="0" borderId="0" xfId="0" applyFont="1"/>
    <xf numFmtId="0" fontId="5" fillId="0" borderId="0" xfId="0" applyFont="1" applyAlignment="1">
      <alignment horizontal="center"/>
    </xf>
    <xf numFmtId="0" fontId="6" fillId="0" borderId="0" xfId="0" applyFont="1"/>
    <xf numFmtId="164" fontId="7" fillId="0" borderId="0" xfId="1" applyNumberFormat="1" applyFont="1" applyAlignment="1">
      <alignment horizontal="center"/>
    </xf>
    <xf numFmtId="0" fontId="7" fillId="0" borderId="0" xfId="0" applyFont="1"/>
    <xf numFmtId="0" fontId="8" fillId="0" borderId="0" xfId="0" applyFont="1"/>
    <xf numFmtId="0" fontId="9" fillId="0" borderId="0" xfId="0" applyFont="1"/>
    <xf numFmtId="0" fontId="5" fillId="0" borderId="0" xfId="0" applyFont="1" applyAlignment="1">
      <alignment wrapText="1"/>
    </xf>
    <xf numFmtId="0" fontId="0" fillId="0" borderId="0" xfId="0" applyAlignment="1">
      <alignment wrapText="1"/>
    </xf>
    <xf numFmtId="0" fontId="1" fillId="0" borderId="0" xfId="0" applyFont="1" applyFill="1" applyAlignment="1">
      <alignment wrapText="1"/>
    </xf>
    <xf numFmtId="0" fontId="1" fillId="0" borderId="0" xfId="5" applyNumberFormat="1" applyFont="1" applyFill="1" applyBorder="1" applyAlignment="1">
      <alignment wrapText="1"/>
    </xf>
    <xf numFmtId="0" fontId="10" fillId="0" borderId="0" xfId="0" applyFont="1" applyAlignment="1">
      <alignment wrapText="1"/>
    </xf>
    <xf numFmtId="0" fontId="1" fillId="0" borderId="0" xfId="0" applyFont="1"/>
    <xf numFmtId="0" fontId="0" fillId="0" borderId="0" xfId="0" applyNumberFormat="1"/>
    <xf numFmtId="0" fontId="0" fillId="0" borderId="0" xfId="0" applyAlignment="1">
      <alignment wrapText="1"/>
    </xf>
    <xf numFmtId="0" fontId="1" fillId="0" borderId="0" xfId="5" applyNumberFormat="1" applyFont="1" applyFill="1" applyBorder="1" applyAlignment="1">
      <alignment wrapText="1"/>
    </xf>
    <xf numFmtId="0" fontId="1" fillId="0" borderId="0" xfId="4" applyFont="1" applyFill="1" applyBorder="1" applyAlignment="1">
      <alignment wrapText="1"/>
    </xf>
    <xf numFmtId="0" fontId="10" fillId="0" borderId="0" xfId="0" applyFont="1" applyAlignment="1">
      <alignment wrapText="1"/>
    </xf>
    <xf numFmtId="0" fontId="11" fillId="0" borderId="1" xfId="6" applyFont="1" applyFill="1" applyBorder="1" applyAlignment="1">
      <alignment vertical="top" wrapText="1"/>
    </xf>
    <xf numFmtId="0" fontId="2" fillId="0" borderId="1" xfId="6" applyFont="1" applyFill="1" applyBorder="1" applyAlignment="1">
      <alignment wrapText="1"/>
    </xf>
    <xf numFmtId="0" fontId="2" fillId="0" borderId="1" xfId="5" applyNumberFormat="1" applyFont="1" applyFill="1" applyBorder="1" applyAlignment="1">
      <alignment wrapText="1"/>
    </xf>
    <xf numFmtId="0" fontId="2" fillId="0" borderId="1" xfId="5" applyFont="1" applyFill="1" applyBorder="1" applyAlignment="1">
      <alignment wrapText="1"/>
    </xf>
    <xf numFmtId="0" fontId="2" fillId="0" borderId="1" xfId="4" applyFont="1" applyFill="1" applyBorder="1" applyAlignment="1">
      <alignment wrapText="1"/>
    </xf>
    <xf numFmtId="0" fontId="11" fillId="0" borderId="1" xfId="0" applyFont="1" applyFill="1" applyBorder="1" applyAlignment="1">
      <alignment wrapText="1"/>
    </xf>
    <xf numFmtId="0" fontId="13" fillId="0" borderId="0" xfId="0" applyFont="1"/>
    <xf numFmtId="0" fontId="14" fillId="0" borderId="0" xfId="0" applyFont="1"/>
    <xf numFmtId="0" fontId="11" fillId="0" borderId="1" xfId="0" applyFont="1" applyFill="1" applyBorder="1" applyAlignment="1">
      <alignment vertical="center"/>
    </xf>
    <xf numFmtId="164" fontId="11" fillId="0" borderId="1" xfId="1" quotePrefix="1" applyNumberFormat="1" applyFont="1" applyFill="1" applyBorder="1" applyAlignment="1">
      <alignment horizontal="center" vertical="center"/>
    </xf>
    <xf numFmtId="0" fontId="2" fillId="0" borderId="5" xfId="0" applyFont="1" applyFill="1" applyBorder="1" applyAlignment="1">
      <alignment vertical="center"/>
    </xf>
    <xf numFmtId="164" fontId="2" fillId="0" borderId="5" xfId="1" applyNumberFormat="1" applyFont="1" applyFill="1" applyBorder="1" applyAlignment="1">
      <alignment horizontal="right" vertical="center" indent="2"/>
    </xf>
    <xf numFmtId="0" fontId="2" fillId="0" borderId="2" xfId="0" applyFont="1" applyFill="1" applyBorder="1" applyAlignment="1">
      <alignment vertical="center"/>
    </xf>
    <xf numFmtId="164" fontId="2" fillId="0" borderId="2" xfId="1" applyNumberFormat="1" applyFont="1" applyFill="1" applyBorder="1" applyAlignment="1">
      <alignment horizontal="right" vertical="center" indent="2"/>
    </xf>
    <xf numFmtId="0" fontId="2" fillId="0" borderId="6" xfId="0" applyFont="1" applyFill="1" applyBorder="1" applyAlignment="1">
      <alignment vertical="center"/>
    </xf>
    <xf numFmtId="164" fontId="11" fillId="0" borderId="1" xfId="1" applyNumberFormat="1" applyFont="1" applyFill="1" applyBorder="1" applyAlignment="1">
      <alignment horizontal="right" vertical="center" indent="2"/>
    </xf>
    <xf numFmtId="0" fontId="11" fillId="0" borderId="1" xfId="0" applyFont="1" applyFill="1" applyBorder="1" applyAlignment="1">
      <alignment vertical="center" wrapText="1"/>
    </xf>
    <xf numFmtId="0" fontId="11" fillId="0" borderId="1" xfId="0" quotePrefix="1" applyFont="1" applyFill="1" applyBorder="1" applyAlignment="1">
      <alignment horizontal="center" wrapText="1"/>
    </xf>
    <xf numFmtId="164" fontId="2" fillId="0" borderId="3" xfId="1" applyNumberFormat="1" applyFont="1" applyFill="1" applyBorder="1" applyAlignment="1">
      <alignment horizontal="right" vertical="center" indent="3"/>
    </xf>
    <xf numFmtId="164" fontId="2" fillId="0" borderId="2" xfId="1" applyNumberFormat="1" applyFont="1" applyFill="1" applyBorder="1" applyAlignment="1">
      <alignment horizontal="right" vertical="center" indent="3"/>
    </xf>
    <xf numFmtId="164" fontId="2" fillId="0" borderId="7" xfId="1" applyNumberFormat="1" applyFont="1" applyFill="1" applyBorder="1" applyAlignment="1">
      <alignment horizontal="right" vertical="center" indent="3"/>
    </xf>
    <xf numFmtId="164" fontId="2" fillId="0" borderId="6" xfId="1" applyNumberFormat="1" applyFont="1" applyFill="1" applyBorder="1" applyAlignment="1">
      <alignment horizontal="right" vertical="center" indent="3"/>
    </xf>
    <xf numFmtId="164" fontId="11" fillId="0" borderId="4" xfId="1" applyNumberFormat="1" applyFont="1" applyFill="1" applyBorder="1" applyAlignment="1">
      <alignment horizontal="right" vertical="center" indent="3"/>
    </xf>
    <xf numFmtId="164" fontId="11" fillId="0" borderId="1" xfId="1" applyNumberFormat="1" applyFont="1" applyFill="1" applyBorder="1" applyAlignment="1">
      <alignment horizontal="right" vertical="center" indent="3"/>
    </xf>
    <xf numFmtId="0" fontId="6" fillId="0" borderId="1" xfId="0" applyFont="1" applyBorder="1"/>
    <xf numFmtId="0" fontId="14" fillId="0" borderId="0" xfId="0" applyFont="1" applyAlignment="1">
      <alignment horizontal="center"/>
    </xf>
    <xf numFmtId="0" fontId="11" fillId="0" borderId="1" xfId="3" applyFont="1" applyFill="1" applyBorder="1" applyAlignment="1">
      <alignment horizontal="left" wrapText="1"/>
    </xf>
    <xf numFmtId="0" fontId="11" fillId="0" borderId="8" xfId="3" applyFont="1" applyFill="1" applyBorder="1" applyAlignment="1">
      <alignment horizontal="left" wrapText="1"/>
    </xf>
    <xf numFmtId="0" fontId="11" fillId="0" borderId="8" xfId="0" applyFont="1" applyFill="1" applyBorder="1" applyAlignment="1">
      <alignment wrapText="1"/>
    </xf>
    <xf numFmtId="164" fontId="11" fillId="0" borderId="8" xfId="1" applyNumberFormat="1" applyFont="1" applyFill="1" applyBorder="1" applyAlignment="1">
      <alignment horizontal="right" vertical="center" indent="3"/>
    </xf>
    <xf numFmtId="0" fontId="11" fillId="0" borderId="5" xfId="0" applyFont="1" applyFill="1" applyBorder="1" applyAlignment="1">
      <alignment wrapText="1"/>
    </xf>
    <xf numFmtId="0" fontId="2" fillId="0" borderId="10" xfId="0" applyFont="1" applyFill="1" applyBorder="1" applyAlignment="1">
      <alignment wrapText="1"/>
    </xf>
    <xf numFmtId="0" fontId="2" fillId="0" borderId="2" xfId="0" applyFont="1" applyFill="1" applyBorder="1" applyAlignment="1">
      <alignment wrapText="1"/>
    </xf>
    <xf numFmtId="0" fontId="2" fillId="0" borderId="6" xfId="0" applyFont="1" applyFill="1" applyBorder="1"/>
    <xf numFmtId="0" fontId="2" fillId="0" borderId="2" xfId="0" applyFont="1" applyFill="1" applyBorder="1"/>
    <xf numFmtId="0" fontId="14" fillId="0" borderId="2" xfId="0" applyFont="1" applyBorder="1"/>
    <xf numFmtId="0" fontId="11" fillId="0" borderId="6" xfId="0" applyFont="1" applyFill="1" applyBorder="1" applyAlignment="1">
      <alignment wrapText="1"/>
    </xf>
    <xf numFmtId="0" fontId="11" fillId="0" borderId="11" xfId="0" applyFont="1" applyFill="1" applyBorder="1" applyAlignment="1">
      <alignment wrapText="1"/>
    </xf>
    <xf numFmtId="164" fontId="11" fillId="0" borderId="2" xfId="1" applyNumberFormat="1" applyFont="1" applyFill="1" applyBorder="1" applyAlignment="1">
      <alignment horizontal="right" vertical="center" indent="3"/>
    </xf>
    <xf numFmtId="0" fontId="11" fillId="0" borderId="1" xfId="3" applyFont="1" applyFill="1" applyBorder="1" applyAlignment="1">
      <alignment horizontal="left" vertical="center" wrapText="1"/>
    </xf>
    <xf numFmtId="0" fontId="11" fillId="0" borderId="8" xfId="3" applyFont="1" applyFill="1" applyBorder="1" applyAlignment="1">
      <alignment horizontal="left" vertical="center" wrapText="1"/>
    </xf>
    <xf numFmtId="0" fontId="13" fillId="0" borderId="0" xfId="0" applyFont="1" applyAlignment="1">
      <alignment vertical="center"/>
    </xf>
    <xf numFmtId="164" fontId="14" fillId="0" borderId="0" xfId="1" applyNumberFormat="1" applyFont="1" applyAlignment="1">
      <alignment horizontal="center"/>
    </xf>
    <xf numFmtId="164" fontId="11" fillId="0" borderId="4" xfId="1" quotePrefix="1" applyNumberFormat="1" applyFont="1" applyFill="1" applyBorder="1" applyAlignment="1">
      <alignment horizontal="center" vertical="center"/>
    </xf>
    <xf numFmtId="0" fontId="2" fillId="0" borderId="5" xfId="0" applyFont="1" applyFill="1" applyBorder="1" applyAlignment="1"/>
    <xf numFmtId="164" fontId="2" fillId="0" borderId="9" xfId="1" applyNumberFormat="1" applyFont="1" applyFill="1" applyBorder="1" applyAlignment="1">
      <alignment horizontal="right" indent="3"/>
    </xf>
    <xf numFmtId="164" fontId="2" fillId="0" borderId="5" xfId="1" applyNumberFormat="1" applyFont="1" applyFill="1" applyBorder="1" applyAlignment="1">
      <alignment horizontal="right" indent="3"/>
    </xf>
    <xf numFmtId="0" fontId="2" fillId="0" borderId="2" xfId="0" applyFont="1" applyFill="1" applyBorder="1" applyAlignment="1"/>
    <xf numFmtId="164" fontId="2" fillId="0" borderId="3" xfId="1" applyNumberFormat="1" applyFont="1" applyFill="1" applyBorder="1" applyAlignment="1">
      <alignment horizontal="right" indent="3"/>
    </xf>
    <xf numFmtId="164" fontId="2" fillId="0" borderId="2" xfId="1" applyNumberFormat="1" applyFont="1" applyFill="1" applyBorder="1" applyAlignment="1">
      <alignment horizontal="right" indent="3"/>
    </xf>
    <xf numFmtId="0" fontId="11" fillId="0" borderId="1" xfId="0" applyFont="1" applyFill="1" applyBorder="1" applyAlignment="1"/>
    <xf numFmtId="164" fontId="11" fillId="0" borderId="1" xfId="1" applyNumberFormat="1" applyFont="1" applyFill="1" applyBorder="1" applyAlignment="1">
      <alignment horizontal="right" indent="3"/>
    </xf>
    <xf numFmtId="0" fontId="11" fillId="0" borderId="0" xfId="2" applyFont="1" applyAlignment="1" applyProtection="1"/>
    <xf numFmtId="0" fontId="2" fillId="0" borderId="0" xfId="0" applyFont="1"/>
    <xf numFmtId="164" fontId="2" fillId="0" borderId="2" xfId="1" applyNumberFormat="1" applyFont="1" applyFill="1" applyBorder="1" applyAlignment="1">
      <alignment horizontal="center" vertical="center"/>
    </xf>
    <xf numFmtId="164" fontId="2" fillId="0" borderId="3" xfId="1" applyNumberFormat="1" applyFont="1" applyFill="1" applyBorder="1" applyAlignment="1">
      <alignment horizontal="center" vertical="center"/>
    </xf>
    <xf numFmtId="164" fontId="11" fillId="0" borderId="8" xfId="1" applyNumberFormat="1" applyFont="1" applyFill="1" applyBorder="1" applyAlignment="1">
      <alignment vertical="center"/>
    </xf>
    <xf numFmtId="164" fontId="2" fillId="0" borderId="2" xfId="1" applyNumberFormat="1" applyFont="1" applyFill="1" applyBorder="1" applyAlignment="1">
      <alignment vertical="center"/>
    </xf>
    <xf numFmtId="164" fontId="11" fillId="0" borderId="1" xfId="1" applyNumberFormat="1" applyFont="1" applyFill="1" applyBorder="1" applyAlignment="1">
      <alignment vertical="center"/>
    </xf>
    <xf numFmtId="164" fontId="11" fillId="0" borderId="2" xfId="1" applyNumberFormat="1" applyFont="1" applyFill="1" applyBorder="1" applyAlignment="1">
      <alignment vertical="center"/>
    </xf>
    <xf numFmtId="164" fontId="11" fillId="0" borderId="8" xfId="1" applyNumberFormat="1" applyFont="1" applyFill="1" applyBorder="1" applyAlignment="1">
      <alignment horizontal="left" vertical="center"/>
    </xf>
    <xf numFmtId="0" fontId="15" fillId="0" borderId="0" xfId="0" applyFont="1"/>
    <xf numFmtId="164" fontId="11" fillId="0" borderId="8" xfId="1" applyNumberFormat="1" applyFont="1" applyFill="1" applyBorder="1" applyAlignment="1">
      <alignment horizontal="right" vertical="center"/>
    </xf>
    <xf numFmtId="164" fontId="11" fillId="0" borderId="12" xfId="1" applyNumberFormat="1" applyFont="1" applyFill="1" applyBorder="1" applyAlignment="1">
      <alignment horizontal="right" vertical="center"/>
    </xf>
    <xf numFmtId="164" fontId="11" fillId="0" borderId="1" xfId="1" applyNumberFormat="1" applyFont="1" applyFill="1" applyBorder="1" applyAlignment="1">
      <alignment horizontal="right" vertical="center"/>
    </xf>
  </cellXfs>
  <cellStyles count="8">
    <cellStyle name="Comma" xfId="1" builtinId="3"/>
    <cellStyle name="Comma 2" xfId="7"/>
    <cellStyle name="Hyperlink" xfId="2" builtinId="8"/>
    <cellStyle name="Normal" xfId="0" builtinId="0"/>
    <cellStyle name="Normal_Area breakdown" xfId="3"/>
    <cellStyle name="Normal_HB_Claim_2004" xfId="4"/>
    <cellStyle name="Normal_Metadata2" xfId="5"/>
    <cellStyle name="Normal_vlametadata" xfId="6"/>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tabSelected="1" workbookViewId="0"/>
  </sheetViews>
  <sheetFormatPr defaultColWidth="9.28515625" defaultRowHeight="15.75" customHeight="1" x14ac:dyDescent="0.2"/>
  <cols>
    <col min="1" max="1" width="14.7109375" style="13" customWidth="1"/>
    <col min="2" max="2" width="9.28515625" style="13"/>
    <col min="3" max="16384" width="9.28515625" style="1"/>
  </cols>
  <sheetData>
    <row r="1" spans="1:8" ht="18" customHeight="1" x14ac:dyDescent="0.25">
      <c r="A1" s="3" t="s">
        <v>7</v>
      </c>
    </row>
    <row r="2" spans="1:8" ht="18" customHeight="1" x14ac:dyDescent="0.2"/>
    <row r="3" spans="1:8" ht="18" customHeight="1" x14ac:dyDescent="0.25">
      <c r="A3" s="3" t="s">
        <v>5</v>
      </c>
    </row>
    <row r="4" spans="1:8" ht="18" customHeight="1" x14ac:dyDescent="0.25">
      <c r="A4" s="71" t="s">
        <v>1</v>
      </c>
      <c r="B4" s="72" t="s">
        <v>75</v>
      </c>
      <c r="C4" s="26"/>
    </row>
    <row r="5" spans="1:8" ht="18" customHeight="1" x14ac:dyDescent="0.2">
      <c r="A5" s="72"/>
      <c r="B5" s="72"/>
      <c r="C5" s="26"/>
    </row>
    <row r="6" spans="1:8" ht="18" customHeight="1" x14ac:dyDescent="0.25">
      <c r="A6" s="71" t="s">
        <v>0</v>
      </c>
      <c r="B6" s="72" t="s">
        <v>76</v>
      </c>
      <c r="C6" s="26"/>
    </row>
    <row r="7" spans="1:8" ht="18" customHeight="1" x14ac:dyDescent="0.25">
      <c r="A7" s="71"/>
      <c r="B7" s="72"/>
      <c r="C7" s="26"/>
    </row>
    <row r="8" spans="1:8" ht="18" customHeight="1" x14ac:dyDescent="0.25">
      <c r="A8" s="3" t="s">
        <v>6</v>
      </c>
    </row>
    <row r="9" spans="1:8" ht="18" customHeight="1" x14ac:dyDescent="0.25">
      <c r="A9" s="71" t="s">
        <v>2</v>
      </c>
      <c r="B9" s="72" t="s">
        <v>77</v>
      </c>
      <c r="C9" s="26"/>
      <c r="D9" s="26"/>
      <c r="E9" s="26"/>
      <c r="F9" s="26"/>
      <c r="G9" s="26"/>
      <c r="H9" s="26"/>
    </row>
    <row r="10" spans="1:8" ht="18" customHeight="1" x14ac:dyDescent="0.2">
      <c r="A10" s="72"/>
      <c r="B10" s="72"/>
      <c r="C10" s="26"/>
      <c r="D10" s="26"/>
      <c r="E10" s="26"/>
      <c r="F10" s="26"/>
      <c r="G10" s="26"/>
      <c r="H10" s="26"/>
    </row>
    <row r="11" spans="1:8" ht="18" customHeight="1" x14ac:dyDescent="0.25">
      <c r="A11" s="71" t="s">
        <v>3</v>
      </c>
      <c r="B11" s="72" t="s">
        <v>78</v>
      </c>
      <c r="C11" s="26"/>
      <c r="D11" s="26"/>
      <c r="E11" s="26"/>
      <c r="F11" s="26"/>
      <c r="G11" s="26"/>
      <c r="H11" s="26"/>
    </row>
    <row r="12" spans="1:8" ht="18" customHeight="1" x14ac:dyDescent="0.25">
      <c r="A12" s="71"/>
      <c r="B12" s="72"/>
      <c r="C12" s="26"/>
    </row>
    <row r="13" spans="1:8" ht="18" customHeight="1" x14ac:dyDescent="0.25">
      <c r="A13" s="3" t="s">
        <v>71</v>
      </c>
      <c r="B13" s="72"/>
      <c r="C13" s="26"/>
    </row>
    <row r="14" spans="1:8" ht="18" customHeight="1" x14ac:dyDescent="0.25">
      <c r="A14" s="71" t="s">
        <v>4</v>
      </c>
      <c r="B14" s="72" t="s">
        <v>79</v>
      </c>
      <c r="C14" s="26"/>
    </row>
    <row r="15" spans="1:8" ht="18" customHeight="1" x14ac:dyDescent="0.25">
      <c r="A15" s="71"/>
      <c r="B15" s="72"/>
      <c r="C15" s="26"/>
      <c r="D15" s="26"/>
      <c r="E15" s="26"/>
      <c r="F15" s="26"/>
      <c r="G15" s="26"/>
      <c r="H15" s="26"/>
    </row>
    <row r="16" spans="1:8" ht="18" customHeight="1" x14ac:dyDescent="0.2">
      <c r="A16" s="72"/>
      <c r="B16" s="72"/>
      <c r="C16" s="26"/>
      <c r="D16" s="26"/>
      <c r="E16" s="26"/>
      <c r="F16" s="26"/>
      <c r="G16" s="26"/>
      <c r="H16" s="26"/>
    </row>
    <row r="17" spans="1:8" ht="15.75" customHeight="1" x14ac:dyDescent="0.2">
      <c r="A17" s="72"/>
      <c r="B17" s="72"/>
      <c r="C17" s="26"/>
      <c r="D17" s="26"/>
      <c r="E17" s="26"/>
      <c r="F17" s="26"/>
      <c r="G17" s="26"/>
      <c r="H17" s="26"/>
    </row>
  </sheetData>
  <hyperlinks>
    <hyperlink ref="A4" location="'Complaints Received'!A3" display="Table 1:"/>
    <hyperlink ref="A6" location="'Complaints Received'!A13" display="Table 2:"/>
    <hyperlink ref="A9" location="'Allegations Received'!A3" display="Table 3:"/>
    <hyperlink ref="A11" location="'Allegations Received'!A13" display="Table 4:"/>
    <hyperlink ref="A14" location="'Complaints - Area &amp; District '!A1" display="Table 3:"/>
  </hyperlinks>
  <pageMargins left="0.70866141732283472" right="0.7086614173228347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32"/>
  <sheetViews>
    <sheetView showGridLines="0" workbookViewId="0">
      <selection activeCell="A3" sqref="A3"/>
    </sheetView>
  </sheetViews>
  <sheetFormatPr defaultColWidth="9.28515625" defaultRowHeight="14.25" x14ac:dyDescent="0.2"/>
  <cols>
    <col min="1" max="1" width="37.42578125" style="5" customWidth="1"/>
    <col min="2" max="7" width="20.7109375" style="4" customWidth="1"/>
    <col min="8" max="16384" width="9.28515625" style="5"/>
  </cols>
  <sheetData>
    <row r="1" spans="1:7" ht="18" customHeight="1" x14ac:dyDescent="0.25">
      <c r="A1" s="3" t="s">
        <v>5</v>
      </c>
    </row>
    <row r="3" spans="1:7" s="1" customFormat="1" ht="18" customHeight="1" x14ac:dyDescent="0.2">
      <c r="A3" s="60" t="s">
        <v>84</v>
      </c>
      <c r="B3" s="61"/>
      <c r="C3" s="61"/>
      <c r="D3" s="61"/>
      <c r="E3" s="61"/>
      <c r="F3" s="61"/>
      <c r="G3" s="61"/>
    </row>
    <row r="4" spans="1:7" s="1" customFormat="1" ht="15.75" x14ac:dyDescent="0.2">
      <c r="A4" s="27" t="s">
        <v>61</v>
      </c>
      <c r="B4" s="62" t="s">
        <v>55</v>
      </c>
      <c r="C4" s="28" t="s">
        <v>56</v>
      </c>
      <c r="D4" s="28" t="s">
        <v>66</v>
      </c>
      <c r="E4" s="28" t="s">
        <v>70</v>
      </c>
      <c r="F4" s="28" t="s">
        <v>73</v>
      </c>
    </row>
    <row r="5" spans="1:7" s="1" customFormat="1" ht="18" customHeight="1" x14ac:dyDescent="0.2">
      <c r="A5" s="31" t="s">
        <v>67</v>
      </c>
      <c r="B5" s="73">
        <v>543</v>
      </c>
      <c r="C5" s="74">
        <v>735</v>
      </c>
      <c r="D5" s="73">
        <v>819</v>
      </c>
      <c r="E5" s="73">
        <v>943</v>
      </c>
      <c r="F5" s="73">
        <v>712</v>
      </c>
    </row>
    <row r="6" spans="1:7" s="1" customFormat="1" ht="18" customHeight="1" x14ac:dyDescent="0.2">
      <c r="A6" s="31" t="s">
        <v>68</v>
      </c>
      <c r="B6" s="73">
        <v>726</v>
      </c>
      <c r="C6" s="74">
        <v>757</v>
      </c>
      <c r="D6" s="73">
        <v>787</v>
      </c>
      <c r="E6" s="73">
        <v>893</v>
      </c>
      <c r="F6" s="73">
        <v>851</v>
      </c>
    </row>
    <row r="7" spans="1:7" s="1" customFormat="1" ht="18" customHeight="1" x14ac:dyDescent="0.2">
      <c r="A7" s="31" t="s">
        <v>22</v>
      </c>
      <c r="B7" s="73">
        <v>664</v>
      </c>
      <c r="C7" s="74">
        <v>707</v>
      </c>
      <c r="D7" s="73">
        <v>732</v>
      </c>
      <c r="E7" s="73">
        <v>785</v>
      </c>
      <c r="F7" s="73">
        <v>773</v>
      </c>
    </row>
    <row r="8" spans="1:7" s="1" customFormat="1" ht="18" customHeight="1" x14ac:dyDescent="0.2">
      <c r="A8" s="31" t="s">
        <v>23</v>
      </c>
      <c r="B8" s="73">
        <v>588</v>
      </c>
      <c r="C8" s="74">
        <v>760</v>
      </c>
      <c r="D8" s="73">
        <v>859</v>
      </c>
      <c r="E8" s="73">
        <v>747</v>
      </c>
      <c r="F8" s="73">
        <v>749</v>
      </c>
    </row>
    <row r="9" spans="1:7" s="1" customFormat="1" ht="18" customHeight="1" x14ac:dyDescent="0.2">
      <c r="A9" s="27" t="s">
        <v>8</v>
      </c>
      <c r="B9" s="81">
        <v>2521</v>
      </c>
      <c r="C9" s="82">
        <v>2959</v>
      </c>
      <c r="D9" s="83">
        <v>3197</v>
      </c>
      <c r="E9" s="83">
        <v>3368</v>
      </c>
      <c r="F9" s="83">
        <v>3085</v>
      </c>
    </row>
    <row r="10" spans="1:7" s="1" customFormat="1" ht="18" customHeight="1" x14ac:dyDescent="0.2">
      <c r="A10" s="26"/>
      <c r="B10" s="61"/>
      <c r="C10" s="61"/>
      <c r="D10" s="61"/>
      <c r="E10" s="61"/>
      <c r="F10" s="61"/>
      <c r="G10" s="61"/>
    </row>
    <row r="11" spans="1:7" s="1" customFormat="1" ht="18" customHeight="1" x14ac:dyDescent="0.2">
      <c r="A11" s="26"/>
      <c r="B11" s="61"/>
      <c r="C11" s="61"/>
      <c r="D11" s="61"/>
      <c r="E11" s="61"/>
      <c r="F11" s="61"/>
      <c r="G11" s="61"/>
    </row>
    <row r="12" spans="1:7" s="1" customFormat="1" ht="18" customHeight="1" x14ac:dyDescent="0.2">
      <c r="A12" s="26"/>
      <c r="B12" s="61"/>
      <c r="C12" s="61"/>
      <c r="D12" s="61"/>
      <c r="E12" s="61"/>
      <c r="F12" s="61"/>
      <c r="G12" s="61"/>
    </row>
    <row r="13" spans="1:7" s="1" customFormat="1" ht="18" customHeight="1" x14ac:dyDescent="0.2">
      <c r="A13" s="60" t="s">
        <v>80</v>
      </c>
      <c r="B13" s="61"/>
      <c r="C13" s="61"/>
      <c r="D13" s="61"/>
      <c r="E13" s="61"/>
      <c r="F13" s="61"/>
      <c r="G13" s="61"/>
    </row>
    <row r="14" spans="1:7" s="1" customFormat="1" ht="18.95" customHeight="1" x14ac:dyDescent="0.25">
      <c r="A14" s="24" t="s">
        <v>62</v>
      </c>
      <c r="B14" s="36" t="s">
        <v>70</v>
      </c>
      <c r="C14" s="36" t="s">
        <v>73</v>
      </c>
      <c r="D14" s="26"/>
      <c r="E14" s="26"/>
      <c r="F14" s="26"/>
      <c r="G14" s="26"/>
    </row>
    <row r="15" spans="1:7" s="1" customFormat="1" ht="16.5" customHeight="1" x14ac:dyDescent="0.2">
      <c r="A15" s="63" t="s">
        <v>21</v>
      </c>
      <c r="B15" s="64">
        <v>1189</v>
      </c>
      <c r="C15" s="65">
        <v>1042</v>
      </c>
      <c r="D15" s="26"/>
      <c r="E15" s="26"/>
      <c r="F15" s="26"/>
      <c r="G15" s="26"/>
    </row>
    <row r="16" spans="1:7" s="1" customFormat="1" ht="16.5" customHeight="1" x14ac:dyDescent="0.2">
      <c r="A16" s="66" t="s">
        <v>9</v>
      </c>
      <c r="B16" s="67">
        <v>484</v>
      </c>
      <c r="C16" s="68">
        <v>377</v>
      </c>
      <c r="D16" s="26"/>
      <c r="E16" s="26"/>
      <c r="F16" s="26"/>
      <c r="G16" s="26"/>
    </row>
    <row r="17" spans="1:7" s="1" customFormat="1" ht="16.5" customHeight="1" x14ac:dyDescent="0.2">
      <c r="A17" s="66" t="s">
        <v>57</v>
      </c>
      <c r="B17" s="67">
        <v>244</v>
      </c>
      <c r="C17" s="68">
        <v>269</v>
      </c>
      <c r="D17" s="26"/>
      <c r="E17" s="26"/>
      <c r="F17" s="26"/>
      <c r="G17" s="26"/>
    </row>
    <row r="18" spans="1:7" s="1" customFormat="1" ht="16.5" customHeight="1" x14ac:dyDescent="0.2">
      <c r="A18" s="66" t="s">
        <v>31</v>
      </c>
      <c r="B18" s="67">
        <v>304</v>
      </c>
      <c r="C18" s="68">
        <v>218</v>
      </c>
      <c r="D18" s="26"/>
      <c r="E18" s="26"/>
      <c r="F18" s="26"/>
      <c r="G18" s="26"/>
    </row>
    <row r="19" spans="1:7" s="1" customFormat="1" ht="16.5" customHeight="1" x14ac:dyDescent="0.2">
      <c r="A19" s="66" t="s">
        <v>10</v>
      </c>
      <c r="B19" s="67">
        <v>172</v>
      </c>
      <c r="C19" s="68">
        <v>122</v>
      </c>
      <c r="D19" s="26"/>
      <c r="E19" s="26"/>
      <c r="F19" s="26"/>
      <c r="G19" s="26"/>
    </row>
    <row r="20" spans="1:7" s="1" customFormat="1" ht="16.5" customHeight="1" x14ac:dyDescent="0.2">
      <c r="A20" s="66" t="s">
        <v>58</v>
      </c>
      <c r="B20" s="67">
        <v>158</v>
      </c>
      <c r="C20" s="68">
        <v>121</v>
      </c>
      <c r="D20" s="26"/>
      <c r="E20" s="26"/>
      <c r="F20" s="26"/>
      <c r="G20" s="26"/>
    </row>
    <row r="21" spans="1:7" s="1" customFormat="1" ht="16.5" customHeight="1" x14ac:dyDescent="0.2">
      <c r="A21" s="66" t="s">
        <v>59</v>
      </c>
      <c r="B21" s="67">
        <v>20</v>
      </c>
      <c r="C21" s="68">
        <v>25</v>
      </c>
      <c r="D21" s="26"/>
      <c r="E21" s="26"/>
      <c r="F21" s="26"/>
      <c r="G21" s="26"/>
    </row>
    <row r="22" spans="1:7" s="1" customFormat="1" ht="16.5" customHeight="1" x14ac:dyDescent="0.2">
      <c r="A22" s="66" t="s">
        <v>74</v>
      </c>
      <c r="B22" s="67">
        <v>14</v>
      </c>
      <c r="C22" s="68">
        <v>1</v>
      </c>
      <c r="D22" s="26"/>
      <c r="E22" s="26"/>
      <c r="F22" s="26"/>
      <c r="G22" s="26"/>
    </row>
    <row r="23" spans="1:7" s="1" customFormat="1" ht="16.5" customHeight="1" x14ac:dyDescent="0.2">
      <c r="A23" s="66" t="s">
        <v>11</v>
      </c>
      <c r="B23" s="67">
        <v>619</v>
      </c>
      <c r="C23" s="68">
        <v>770</v>
      </c>
      <c r="D23" s="26"/>
      <c r="E23" s="26"/>
      <c r="F23" s="26"/>
      <c r="G23" s="26"/>
    </row>
    <row r="24" spans="1:7" s="1" customFormat="1" ht="16.5" customHeight="1" x14ac:dyDescent="0.2">
      <c r="A24" s="66" t="s">
        <v>12</v>
      </c>
      <c r="B24" s="67">
        <v>164</v>
      </c>
      <c r="C24" s="68">
        <v>140</v>
      </c>
      <c r="D24" s="26"/>
      <c r="E24" s="26"/>
      <c r="F24" s="26"/>
      <c r="G24" s="26"/>
    </row>
    <row r="25" spans="1:7" s="1" customFormat="1" ht="15.75" x14ac:dyDescent="0.25">
      <c r="A25" s="69" t="s">
        <v>8</v>
      </c>
      <c r="B25" s="70">
        <v>3368</v>
      </c>
      <c r="C25" s="70">
        <v>3085</v>
      </c>
      <c r="D25" s="61"/>
      <c r="E25" s="61"/>
      <c r="F25" s="61"/>
      <c r="G25" s="61"/>
    </row>
    <row r="26" spans="1:7" s="1" customFormat="1" ht="15" x14ac:dyDescent="0.2">
      <c r="A26" s="26"/>
      <c r="B26" s="61"/>
      <c r="C26" s="61"/>
      <c r="D26" s="61"/>
      <c r="E26" s="61"/>
      <c r="F26" s="61"/>
      <c r="G26" s="61"/>
    </row>
    <row r="27" spans="1:7" ht="15" x14ac:dyDescent="0.2">
      <c r="A27" s="26"/>
      <c r="B27" s="61"/>
      <c r="C27" s="61"/>
      <c r="D27" s="61"/>
      <c r="E27" s="61"/>
      <c r="F27" s="61"/>
      <c r="G27" s="61"/>
    </row>
    <row r="32" spans="1:7" x14ac:dyDescent="0.2">
      <c r="A32" s="6"/>
    </row>
  </sheetData>
  <sortState ref="A15:C22">
    <sortCondition descending="1" ref="B15:B22"/>
  </sortState>
  <pageMargins left="0.70866141732283472" right="0.70866141732283472" top="0.74803149606299213" bottom="0.74803149606299213" header="0.31496062992125984" footer="0.31496062992125984"/>
  <pageSetup paperSize="9" scale="92"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28"/>
  <sheetViews>
    <sheetView showGridLines="0" workbookViewId="0">
      <selection activeCell="F18" sqref="F18"/>
    </sheetView>
  </sheetViews>
  <sheetFormatPr defaultColWidth="9.28515625" defaultRowHeight="12.75" x14ac:dyDescent="0.2"/>
  <cols>
    <col min="1" max="1" width="41.28515625" style="1" customWidth="1"/>
    <col min="2" max="7" width="20.7109375" style="1" customWidth="1"/>
    <col min="8" max="16384" width="9.28515625" style="1"/>
  </cols>
  <sheetData>
    <row r="1" spans="1:11" ht="18" x14ac:dyDescent="0.25">
      <c r="A1" s="3" t="s">
        <v>6</v>
      </c>
    </row>
    <row r="3" spans="1:11" ht="18" customHeight="1" x14ac:dyDescent="0.25">
      <c r="A3" s="25" t="s">
        <v>85</v>
      </c>
      <c r="B3" s="26"/>
      <c r="C3" s="26"/>
      <c r="D3" s="26"/>
      <c r="E3" s="26"/>
      <c r="F3" s="26"/>
      <c r="G3" s="26"/>
    </row>
    <row r="4" spans="1:11" ht="15.75" x14ac:dyDescent="0.2">
      <c r="A4" s="27" t="s">
        <v>61</v>
      </c>
      <c r="B4" s="28" t="s">
        <v>55</v>
      </c>
      <c r="C4" s="28" t="s">
        <v>56</v>
      </c>
      <c r="D4" s="28" t="s">
        <v>66</v>
      </c>
      <c r="E4" s="28" t="s">
        <v>70</v>
      </c>
      <c r="F4" s="28" t="s">
        <v>73</v>
      </c>
    </row>
    <row r="5" spans="1:11" ht="18" customHeight="1" x14ac:dyDescent="0.25">
      <c r="A5" s="29" t="s">
        <v>67</v>
      </c>
      <c r="B5" s="30">
        <v>791</v>
      </c>
      <c r="C5" s="30">
        <v>1291</v>
      </c>
      <c r="D5" s="30">
        <v>1462</v>
      </c>
      <c r="E5" s="30">
        <v>1653</v>
      </c>
      <c r="F5" s="30">
        <v>1201</v>
      </c>
      <c r="G5" s="14"/>
      <c r="H5" s="14"/>
      <c r="I5" s="14"/>
      <c r="J5" s="14"/>
      <c r="K5" s="14"/>
    </row>
    <row r="6" spans="1:11" ht="18" customHeight="1" x14ac:dyDescent="0.25">
      <c r="A6" s="31" t="s">
        <v>68</v>
      </c>
      <c r="B6" s="32">
        <v>1055</v>
      </c>
      <c r="C6" s="32">
        <v>1230</v>
      </c>
      <c r="D6" s="32">
        <v>1280</v>
      </c>
      <c r="E6" s="32">
        <v>1619</v>
      </c>
      <c r="F6" s="32">
        <v>1375</v>
      </c>
      <c r="G6" s="14"/>
      <c r="H6" s="14"/>
      <c r="I6" s="14"/>
      <c r="J6" s="14"/>
      <c r="K6" s="14"/>
    </row>
    <row r="7" spans="1:11" ht="18" customHeight="1" x14ac:dyDescent="0.25">
      <c r="A7" s="31" t="s">
        <v>22</v>
      </c>
      <c r="B7" s="32">
        <v>1024</v>
      </c>
      <c r="C7" s="32">
        <v>1253</v>
      </c>
      <c r="D7" s="32">
        <v>1212</v>
      </c>
      <c r="E7" s="32">
        <v>1502</v>
      </c>
      <c r="F7" s="32">
        <v>1287</v>
      </c>
      <c r="G7" s="14"/>
      <c r="H7" s="14"/>
      <c r="I7" s="14"/>
      <c r="J7" s="14"/>
      <c r="K7" s="14"/>
    </row>
    <row r="8" spans="1:11" ht="18" customHeight="1" x14ac:dyDescent="0.25">
      <c r="A8" s="33" t="s">
        <v>23</v>
      </c>
      <c r="B8" s="32">
        <v>899</v>
      </c>
      <c r="C8" s="32">
        <v>1436</v>
      </c>
      <c r="D8" s="32">
        <v>1295</v>
      </c>
      <c r="E8" s="32">
        <v>1228</v>
      </c>
      <c r="F8" s="32">
        <v>1351</v>
      </c>
      <c r="G8" s="14"/>
      <c r="H8" s="14"/>
      <c r="I8" s="14"/>
      <c r="J8" s="14"/>
      <c r="K8" s="14"/>
    </row>
    <row r="9" spans="1:11" ht="18" customHeight="1" x14ac:dyDescent="0.2">
      <c r="A9" s="27" t="s">
        <v>8</v>
      </c>
      <c r="B9" s="34">
        <v>3769</v>
      </c>
      <c r="C9" s="34">
        <v>5210</v>
      </c>
      <c r="D9" s="34">
        <v>5249</v>
      </c>
      <c r="E9" s="34">
        <v>6002</v>
      </c>
      <c r="F9" s="34">
        <v>5214</v>
      </c>
    </row>
    <row r="10" spans="1:11" ht="18" customHeight="1" x14ac:dyDescent="0.2">
      <c r="A10" s="26"/>
      <c r="B10" s="26"/>
      <c r="C10" s="26"/>
      <c r="D10" s="26"/>
      <c r="E10" s="26"/>
      <c r="F10" s="26"/>
      <c r="G10" s="26"/>
    </row>
    <row r="11" spans="1:11" ht="18" customHeight="1" x14ac:dyDescent="0.2">
      <c r="A11" s="26"/>
      <c r="B11" s="26"/>
      <c r="C11" s="26"/>
      <c r="D11" s="26"/>
      <c r="E11" s="26"/>
      <c r="F11" s="26"/>
      <c r="G11" s="26"/>
    </row>
    <row r="12" spans="1:11" ht="18" customHeight="1" x14ac:dyDescent="0.2">
      <c r="A12" s="26"/>
      <c r="B12" s="26"/>
      <c r="C12" s="26"/>
      <c r="D12" s="26"/>
      <c r="E12" s="26"/>
      <c r="F12" s="26"/>
      <c r="G12" s="26"/>
    </row>
    <row r="13" spans="1:11" ht="18" customHeight="1" x14ac:dyDescent="0.25">
      <c r="A13" s="25" t="s">
        <v>81</v>
      </c>
      <c r="B13" s="26"/>
      <c r="C13" s="26"/>
      <c r="D13" s="26"/>
      <c r="E13" s="26"/>
      <c r="F13" s="26"/>
      <c r="G13" s="26"/>
    </row>
    <row r="14" spans="1:11" ht="15.75" x14ac:dyDescent="0.25">
      <c r="A14" s="35" t="s">
        <v>64</v>
      </c>
      <c r="B14" s="36" t="s">
        <v>70</v>
      </c>
      <c r="C14" s="36" t="s">
        <v>73</v>
      </c>
      <c r="D14" s="26"/>
      <c r="E14" s="26"/>
      <c r="F14" s="26"/>
      <c r="G14" s="26"/>
    </row>
    <row r="15" spans="1:11" ht="18" customHeight="1" x14ac:dyDescent="0.2">
      <c r="A15" s="31" t="s">
        <v>13</v>
      </c>
      <c r="B15" s="37">
        <v>3061</v>
      </c>
      <c r="C15" s="38">
        <v>2576</v>
      </c>
      <c r="D15" s="26"/>
      <c r="E15" s="26"/>
      <c r="F15" s="26"/>
      <c r="G15" s="26"/>
    </row>
    <row r="16" spans="1:11" ht="18" customHeight="1" x14ac:dyDescent="0.2">
      <c r="A16" s="31" t="s">
        <v>14</v>
      </c>
      <c r="B16" s="37">
        <v>1154</v>
      </c>
      <c r="C16" s="38">
        <v>943</v>
      </c>
      <c r="D16" s="26"/>
      <c r="E16" s="26"/>
      <c r="F16" s="26"/>
      <c r="G16" s="26"/>
    </row>
    <row r="17" spans="1:7" ht="18" customHeight="1" x14ac:dyDescent="0.2">
      <c r="A17" s="31" t="s">
        <v>15</v>
      </c>
      <c r="B17" s="37">
        <v>353</v>
      </c>
      <c r="C17" s="38">
        <v>408</v>
      </c>
      <c r="D17" s="26"/>
      <c r="E17" s="26"/>
      <c r="F17" s="26"/>
      <c r="G17" s="26"/>
    </row>
    <row r="18" spans="1:7" ht="18" customHeight="1" x14ac:dyDescent="0.2">
      <c r="A18" s="31" t="s">
        <v>32</v>
      </c>
      <c r="B18" s="37">
        <v>273</v>
      </c>
      <c r="C18" s="38">
        <v>212</v>
      </c>
      <c r="D18" s="26"/>
      <c r="E18" s="26"/>
      <c r="F18" s="26"/>
      <c r="G18" s="26"/>
    </row>
    <row r="19" spans="1:7" ht="18" customHeight="1" x14ac:dyDescent="0.2">
      <c r="A19" s="31" t="s">
        <v>10</v>
      </c>
      <c r="B19" s="37">
        <v>228</v>
      </c>
      <c r="C19" s="38">
        <v>198</v>
      </c>
      <c r="D19" s="26"/>
      <c r="E19" s="26"/>
      <c r="F19" s="26"/>
      <c r="G19" s="26"/>
    </row>
    <row r="20" spans="1:7" ht="18" customHeight="1" x14ac:dyDescent="0.2">
      <c r="A20" s="31" t="s">
        <v>19</v>
      </c>
      <c r="B20" s="37">
        <v>55</v>
      </c>
      <c r="C20" s="38">
        <v>121</v>
      </c>
      <c r="D20" s="26"/>
      <c r="E20" s="26"/>
      <c r="F20" s="26"/>
      <c r="G20" s="26"/>
    </row>
    <row r="21" spans="1:7" ht="18" customHeight="1" x14ac:dyDescent="0.2">
      <c r="A21" s="31" t="s">
        <v>63</v>
      </c>
      <c r="B21" s="37">
        <v>143</v>
      </c>
      <c r="C21" s="38">
        <v>96</v>
      </c>
      <c r="D21" s="26"/>
      <c r="E21" s="26"/>
      <c r="F21" s="26"/>
      <c r="G21" s="26"/>
    </row>
    <row r="22" spans="1:7" ht="18" customHeight="1" x14ac:dyDescent="0.2">
      <c r="A22" s="31" t="s">
        <v>16</v>
      </c>
      <c r="B22" s="37">
        <v>77</v>
      </c>
      <c r="C22" s="38">
        <v>61</v>
      </c>
      <c r="D22" s="26"/>
      <c r="E22" s="26"/>
      <c r="F22" s="26"/>
      <c r="G22" s="26"/>
    </row>
    <row r="23" spans="1:7" ht="18" customHeight="1" x14ac:dyDescent="0.2">
      <c r="A23" s="31" t="s">
        <v>17</v>
      </c>
      <c r="B23" s="37">
        <v>67</v>
      </c>
      <c r="C23" s="38">
        <v>52</v>
      </c>
      <c r="D23" s="26"/>
      <c r="E23" s="26"/>
      <c r="F23" s="26"/>
      <c r="G23" s="26"/>
    </row>
    <row r="24" spans="1:7" ht="18" customHeight="1" x14ac:dyDescent="0.2">
      <c r="A24" s="31" t="s">
        <v>18</v>
      </c>
      <c r="B24" s="37">
        <v>21</v>
      </c>
      <c r="C24" s="38">
        <v>18</v>
      </c>
      <c r="D24" s="26"/>
      <c r="E24" s="26"/>
      <c r="F24" s="26"/>
      <c r="G24" s="26"/>
    </row>
    <row r="25" spans="1:7" ht="18" customHeight="1" x14ac:dyDescent="0.2">
      <c r="A25" s="31" t="s">
        <v>54</v>
      </c>
      <c r="B25" s="37">
        <v>8</v>
      </c>
      <c r="C25" s="38">
        <v>0</v>
      </c>
      <c r="D25" s="26"/>
      <c r="E25" s="26"/>
      <c r="F25" s="26"/>
      <c r="G25" s="26"/>
    </row>
    <row r="26" spans="1:7" ht="18" customHeight="1" x14ac:dyDescent="0.2">
      <c r="A26" s="33" t="s">
        <v>11</v>
      </c>
      <c r="B26" s="39">
        <v>562</v>
      </c>
      <c r="C26" s="40">
        <v>529</v>
      </c>
      <c r="D26" s="26"/>
      <c r="E26" s="26"/>
      <c r="F26" s="26"/>
      <c r="G26" s="26"/>
    </row>
    <row r="27" spans="1:7" ht="18" customHeight="1" x14ac:dyDescent="0.2">
      <c r="A27" s="27" t="s">
        <v>8</v>
      </c>
      <c r="B27" s="41">
        <f>SUM(B15:B26)</f>
        <v>6002</v>
      </c>
      <c r="C27" s="42">
        <f>SUM(C15:C26)</f>
        <v>5214</v>
      </c>
      <c r="D27" s="26"/>
      <c r="E27" s="26"/>
      <c r="F27" s="26"/>
      <c r="G27" s="26"/>
    </row>
    <row r="28" spans="1:7" x14ac:dyDescent="0.2">
      <c r="A28" s="7"/>
    </row>
  </sheetData>
  <sortState ref="A15:C24">
    <sortCondition descending="1" ref="B15:B24"/>
  </sortState>
  <pageMargins left="0.70866141732283472" right="0.70866141732283472" top="0.74803149606299213" bottom="0.74803149606299213" header="0.31496062992125984" footer="0.31496062992125984"/>
  <pageSetup paperSize="9" scale="9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9"/>
  <sheetViews>
    <sheetView showGridLines="0" zoomScaleNormal="100" workbookViewId="0">
      <selection activeCell="K9" sqref="K9"/>
    </sheetView>
  </sheetViews>
  <sheetFormatPr defaultColWidth="9.28515625" defaultRowHeight="12.75" x14ac:dyDescent="0.2"/>
  <cols>
    <col min="1" max="1" width="33.28515625" style="1" customWidth="1"/>
    <col min="2" max="2" width="59.7109375" style="1" customWidth="1"/>
    <col min="3" max="4" width="19.7109375" style="2" customWidth="1"/>
    <col min="5" max="5" width="19.5703125" style="2" customWidth="1"/>
    <col min="6" max="6" width="19.5703125" style="1" customWidth="1"/>
    <col min="7" max="7" width="41.5703125" style="1" bestFit="1" customWidth="1"/>
    <col min="8" max="16384" width="9.28515625" style="1"/>
  </cols>
  <sheetData>
    <row r="1" spans="1:5" ht="18" customHeight="1" x14ac:dyDescent="0.25">
      <c r="A1" s="3" t="s">
        <v>24</v>
      </c>
    </row>
    <row r="2" spans="1:5" ht="14.25" customHeight="1" x14ac:dyDescent="0.2"/>
    <row r="3" spans="1:5" ht="18" customHeight="1" x14ac:dyDescent="0.25">
      <c r="A3" s="25" t="s">
        <v>82</v>
      </c>
      <c r="B3" s="26"/>
      <c r="C3" s="44"/>
      <c r="D3" s="44"/>
    </row>
    <row r="4" spans="1:5" ht="35.25" customHeight="1" x14ac:dyDescent="0.25">
      <c r="A4" s="45" t="s">
        <v>29</v>
      </c>
      <c r="B4" s="46" t="s">
        <v>30</v>
      </c>
      <c r="C4" s="36" t="s">
        <v>70</v>
      </c>
      <c r="D4" s="36" t="s">
        <v>73</v>
      </c>
      <c r="E4" s="1"/>
    </row>
    <row r="5" spans="1:5" ht="18" customHeight="1" x14ac:dyDescent="0.25">
      <c r="A5" s="24" t="s">
        <v>27</v>
      </c>
      <c r="B5" s="47" t="s">
        <v>34</v>
      </c>
      <c r="C5" s="79">
        <v>948</v>
      </c>
      <c r="D5" s="48">
        <v>859</v>
      </c>
      <c r="E5" s="1"/>
    </row>
    <row r="6" spans="1:5" ht="18" customHeight="1" x14ac:dyDescent="0.25">
      <c r="A6" s="24" t="s">
        <v>60</v>
      </c>
      <c r="B6" s="47" t="s">
        <v>40</v>
      </c>
      <c r="C6" s="75">
        <v>226</v>
      </c>
      <c r="D6" s="48">
        <v>185</v>
      </c>
      <c r="E6" s="1"/>
    </row>
    <row r="7" spans="1:5" ht="18" customHeight="1" x14ac:dyDescent="0.25">
      <c r="A7" s="49" t="s">
        <v>26</v>
      </c>
      <c r="B7" s="50" t="s">
        <v>69</v>
      </c>
      <c r="C7" s="76">
        <v>186</v>
      </c>
      <c r="D7" s="38">
        <v>242</v>
      </c>
      <c r="E7" s="1"/>
    </row>
    <row r="8" spans="1:5" ht="18" customHeight="1" x14ac:dyDescent="0.2">
      <c r="A8" s="51"/>
      <c r="B8" s="50" t="s">
        <v>37</v>
      </c>
      <c r="C8" s="76">
        <v>295</v>
      </c>
      <c r="D8" s="38">
        <v>280</v>
      </c>
      <c r="E8" s="1"/>
    </row>
    <row r="9" spans="1:5" ht="18" customHeight="1" x14ac:dyDescent="0.2">
      <c r="A9" s="51"/>
      <c r="B9" s="50" t="s">
        <v>38</v>
      </c>
      <c r="C9" s="76">
        <v>164</v>
      </c>
      <c r="D9" s="38">
        <v>136</v>
      </c>
      <c r="E9" s="1"/>
    </row>
    <row r="10" spans="1:5" ht="18" customHeight="1" x14ac:dyDescent="0.2">
      <c r="A10" s="51"/>
      <c r="B10" s="50" t="s">
        <v>39</v>
      </c>
      <c r="C10" s="76">
        <v>185</v>
      </c>
      <c r="D10" s="38">
        <v>191</v>
      </c>
      <c r="E10" s="1"/>
    </row>
    <row r="11" spans="1:5" ht="18" customHeight="1" x14ac:dyDescent="0.25">
      <c r="A11" s="52"/>
      <c r="B11" s="24" t="s">
        <v>28</v>
      </c>
      <c r="C11" s="77">
        <v>830</v>
      </c>
      <c r="D11" s="42">
        <v>849</v>
      </c>
      <c r="E11" s="1"/>
    </row>
    <row r="12" spans="1:5" ht="18" customHeight="1" x14ac:dyDescent="0.25">
      <c r="A12" s="49" t="s">
        <v>25</v>
      </c>
      <c r="B12" s="50" t="s">
        <v>35</v>
      </c>
      <c r="C12" s="76">
        <v>129</v>
      </c>
      <c r="D12" s="38">
        <v>144</v>
      </c>
      <c r="E12" s="1"/>
    </row>
    <row r="13" spans="1:5" ht="18" customHeight="1" x14ac:dyDescent="0.2">
      <c r="A13" s="53"/>
      <c r="B13" s="50" t="s">
        <v>36</v>
      </c>
      <c r="C13" s="76">
        <v>257</v>
      </c>
      <c r="D13" s="38">
        <v>189</v>
      </c>
      <c r="E13" s="1"/>
    </row>
    <row r="14" spans="1:5" ht="18" customHeight="1" x14ac:dyDescent="0.2">
      <c r="A14" s="54"/>
      <c r="B14" s="51" t="s">
        <v>41</v>
      </c>
      <c r="C14" s="76">
        <v>224</v>
      </c>
      <c r="D14" s="38">
        <v>196</v>
      </c>
      <c r="E14" s="1"/>
    </row>
    <row r="15" spans="1:5" ht="18" customHeight="1" x14ac:dyDescent="0.2">
      <c r="A15" s="51"/>
      <c r="B15" s="50" t="s">
        <v>42</v>
      </c>
      <c r="C15" s="76">
        <v>231</v>
      </c>
      <c r="D15" s="38">
        <v>184</v>
      </c>
      <c r="E15" s="1"/>
    </row>
    <row r="16" spans="1:5" ht="18" customHeight="1" x14ac:dyDescent="0.2">
      <c r="A16" s="51"/>
      <c r="B16" s="50" t="s">
        <v>43</v>
      </c>
      <c r="C16" s="76">
        <v>203</v>
      </c>
      <c r="D16" s="38">
        <v>215</v>
      </c>
      <c r="E16" s="1"/>
    </row>
    <row r="17" spans="1:5" ht="18" customHeight="1" x14ac:dyDescent="0.25">
      <c r="A17" s="52"/>
      <c r="B17" s="24" t="s">
        <v>28</v>
      </c>
      <c r="C17" s="77">
        <v>1044</v>
      </c>
      <c r="D17" s="42">
        <v>928</v>
      </c>
      <c r="E17" s="1"/>
    </row>
    <row r="18" spans="1:5" ht="17.649999999999999" customHeight="1" x14ac:dyDescent="0.25">
      <c r="A18" s="55" t="s">
        <v>20</v>
      </c>
      <c r="B18" s="56" t="s">
        <v>20</v>
      </c>
      <c r="C18" s="78">
        <v>320</v>
      </c>
      <c r="D18" s="57">
        <v>264</v>
      </c>
    </row>
    <row r="19" spans="1:5" ht="15.75" x14ac:dyDescent="0.2">
      <c r="A19" s="58" t="s">
        <v>33</v>
      </c>
      <c r="B19" s="59"/>
      <c r="C19" s="77">
        <v>3368</v>
      </c>
      <c r="D19" s="42">
        <v>3085</v>
      </c>
    </row>
  </sheetData>
  <pageMargins left="0.70866141732283472" right="0.70866141732283472" top="0.74803149606299213" bottom="0.74803149606299213" header="0.31496062992125984" footer="0.31496062992125984"/>
  <pageSetup paperSize="9" scale="9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11"/>
  <sheetViews>
    <sheetView showGridLines="0" workbookViewId="0">
      <selection activeCell="B3" sqref="B3"/>
    </sheetView>
  </sheetViews>
  <sheetFormatPr defaultColWidth="9.28515625" defaultRowHeight="15" x14ac:dyDescent="0.25"/>
  <cols>
    <col min="1" max="1" width="28.7109375" style="9" customWidth="1"/>
    <col min="2" max="2" width="88.42578125" style="9" customWidth="1"/>
    <col min="3" max="16384" width="9.28515625" style="9"/>
  </cols>
  <sheetData>
    <row r="1" spans="1:32" ht="18" x14ac:dyDescent="0.25">
      <c r="A1" s="43" t="s">
        <v>51</v>
      </c>
      <c r="B1" s="43" t="s">
        <v>52</v>
      </c>
      <c r="C1" s="15"/>
      <c r="D1" s="15"/>
      <c r="E1" s="15"/>
      <c r="F1" s="15"/>
      <c r="L1" s="8"/>
      <c r="M1" s="8"/>
      <c r="N1" s="8"/>
      <c r="O1" s="8"/>
      <c r="P1" s="8"/>
    </row>
    <row r="2" spans="1:32" ht="105.75" x14ac:dyDescent="0.25">
      <c r="A2" s="19" t="s">
        <v>44</v>
      </c>
      <c r="B2" s="21" t="s">
        <v>83</v>
      </c>
      <c r="C2" s="16"/>
      <c r="D2" s="16"/>
      <c r="E2" s="16"/>
      <c r="F2" s="16"/>
      <c r="G2" s="16"/>
      <c r="H2" s="16"/>
      <c r="I2" s="16"/>
      <c r="J2" s="15"/>
      <c r="K2" s="15"/>
      <c r="L2" s="15"/>
      <c r="M2" s="15"/>
      <c r="N2" s="15"/>
      <c r="O2" s="15"/>
      <c r="P2" s="15"/>
    </row>
    <row r="3" spans="1:32" ht="15.75" x14ac:dyDescent="0.25">
      <c r="A3" s="19" t="s">
        <v>45</v>
      </c>
      <c r="B3" s="21" t="s">
        <v>86</v>
      </c>
      <c r="C3" s="16"/>
      <c r="D3" s="16"/>
      <c r="E3" s="16"/>
      <c r="F3" s="11"/>
      <c r="G3" s="11"/>
      <c r="H3" s="11"/>
      <c r="I3" s="11"/>
      <c r="L3" s="8"/>
      <c r="M3" s="8"/>
      <c r="N3" s="8"/>
      <c r="O3" s="8"/>
      <c r="P3" s="8"/>
    </row>
    <row r="4" spans="1:32" ht="15.75" x14ac:dyDescent="0.25">
      <c r="A4" s="19" t="s">
        <v>46</v>
      </c>
      <c r="B4" s="22" t="s">
        <v>47</v>
      </c>
      <c r="C4" s="10"/>
      <c r="D4" s="10"/>
      <c r="L4" s="8"/>
      <c r="M4" s="8"/>
      <c r="N4" s="8"/>
      <c r="O4" s="8"/>
      <c r="P4" s="8"/>
    </row>
    <row r="5" spans="1:32" ht="120.75" x14ac:dyDescent="0.25">
      <c r="A5" s="19" t="s">
        <v>48</v>
      </c>
      <c r="B5" s="23" t="s">
        <v>72</v>
      </c>
      <c r="C5" s="17"/>
      <c r="D5" s="17"/>
      <c r="E5" s="17"/>
      <c r="F5" s="17"/>
      <c r="G5" s="17"/>
      <c r="H5" s="18"/>
      <c r="I5" s="18"/>
      <c r="J5" s="18"/>
      <c r="K5" s="18"/>
      <c r="L5" s="18"/>
      <c r="M5" s="18"/>
      <c r="N5" s="18"/>
      <c r="O5" s="18"/>
      <c r="P5" s="18"/>
    </row>
    <row r="6" spans="1:32" ht="45.75" x14ac:dyDescent="0.25">
      <c r="A6" s="19" t="s">
        <v>49</v>
      </c>
      <c r="B6" s="23" t="s">
        <v>53</v>
      </c>
      <c r="C6" s="18"/>
      <c r="D6" s="18"/>
      <c r="E6" s="18"/>
      <c r="F6" s="18"/>
      <c r="G6" s="18"/>
      <c r="H6" s="18"/>
      <c r="L6" s="8"/>
      <c r="M6" s="8"/>
      <c r="N6" s="8"/>
      <c r="O6" s="8"/>
      <c r="P6" s="8"/>
    </row>
    <row r="7" spans="1:32" ht="60.75" x14ac:dyDescent="0.25">
      <c r="A7" s="19" t="s">
        <v>50</v>
      </c>
      <c r="B7" s="20" t="s">
        <v>65</v>
      </c>
      <c r="C7" s="15"/>
      <c r="D7" s="15"/>
      <c r="E7" s="15"/>
      <c r="F7" s="15"/>
      <c r="G7" s="12"/>
      <c r="H7" s="12"/>
      <c r="I7" s="12"/>
      <c r="J7" s="12"/>
      <c r="K7" s="12"/>
      <c r="L7" s="12"/>
      <c r="M7" s="12"/>
      <c r="N7" s="12"/>
      <c r="O7" s="12"/>
      <c r="P7" s="12"/>
      <c r="Q7" s="12"/>
      <c r="R7" s="12"/>
      <c r="S7" s="12"/>
      <c r="T7" s="12"/>
      <c r="U7" s="12"/>
      <c r="V7" s="12"/>
      <c r="W7" s="12"/>
      <c r="X7" s="12"/>
      <c r="Y7" s="12"/>
      <c r="Z7" s="12"/>
      <c r="AA7" s="12"/>
      <c r="AB7" s="12"/>
      <c r="AC7" s="12"/>
      <c r="AD7" s="12"/>
      <c r="AE7" s="12"/>
      <c r="AF7" s="12"/>
    </row>
    <row r="11" spans="1:32" x14ac:dyDescent="0.25">
      <c r="B11" s="80"/>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Contents</vt:lpstr>
      <vt:lpstr>Complaints Received</vt:lpstr>
      <vt:lpstr>Allegations Received</vt:lpstr>
      <vt:lpstr>Complaints - Area &amp; District </vt:lpstr>
      <vt:lpstr>Metadata</vt:lpstr>
    </vt:vector>
  </TitlesOfParts>
  <Company>PONI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hickeyc</dc:creator>
  <cp:lastModifiedBy>McAlister, Paul (OPONI)</cp:lastModifiedBy>
  <cp:lastPrinted>2025-04-15T13:49:51Z</cp:lastPrinted>
  <dcterms:created xsi:type="dcterms:W3CDTF">2014-09-08T15:49:47Z</dcterms:created>
  <dcterms:modified xsi:type="dcterms:W3CDTF">2025-04-23T08:12:44Z</dcterms:modified>
</cp:coreProperties>
</file>