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defaultThemeVersion="124226"/>
  <mc:AlternateContent xmlns:mc="http://schemas.openxmlformats.org/markup-compatibility/2006">
    <mc:Choice Requires="x15">
      <x15ac:absPath xmlns:x15ac="http://schemas.microsoft.com/office/spreadsheetml/2010/11/ac" url="T:\Research &amp; Performance\Databases\PMCA Holding Area\Quarterly report\202627Q1\"/>
    </mc:Choice>
  </mc:AlternateContent>
  <xr:revisionPtr revIDLastSave="0" documentId="13_ncr:1_{7A504467-2E54-4DFD-A482-9860F74717C0}" xr6:coauthVersionLast="47" xr6:coauthVersionMax="47" xr10:uidLastSave="{00000000-0000-0000-0000-000000000000}"/>
  <bookViews>
    <workbookView xWindow="-120" yWindow="-120" windowWidth="29040" windowHeight="15720" tabRatio="910" xr2:uid="{00000000-000D-0000-FFFF-FFFF00000000}"/>
  </bookViews>
  <sheets>
    <sheet name="Contents" sheetId="2" r:id="rId1"/>
    <sheet name="Complaints Received" sheetId="3" r:id="rId2"/>
    <sheet name="Allegations Received" sheetId="4" r:id="rId3"/>
    <sheet name="Complaints - Area &amp; District " sheetId="5" r:id="rId4"/>
    <sheet name="Metadata" sheetId="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 l="1"/>
  <c r="B9" i="3"/>
  <c r="C9" i="3"/>
  <c r="D9" i="3"/>
  <c r="E9" i="3"/>
  <c r="F9" i="3"/>
</calcChain>
</file>

<file path=xl/sharedStrings.xml><?xml version="1.0" encoding="utf-8"?>
<sst xmlns="http://schemas.openxmlformats.org/spreadsheetml/2006/main" count="113" uniqueCount="91">
  <si>
    <t>Table 2:</t>
  </si>
  <si>
    <t>Table 1:</t>
  </si>
  <si>
    <t>Table 3:</t>
  </si>
  <si>
    <t>Table 4:</t>
  </si>
  <si>
    <t>Table 5:</t>
  </si>
  <si>
    <t>Complaints Received</t>
  </si>
  <si>
    <t>Allegations Received</t>
  </si>
  <si>
    <t>List of Tables</t>
  </si>
  <si>
    <t>Total</t>
  </si>
  <si>
    <t>Arrest</t>
  </si>
  <si>
    <t>Search</t>
  </si>
  <si>
    <t>Other</t>
  </si>
  <si>
    <t>Unknown</t>
  </si>
  <si>
    <t>Failure in Duty</t>
  </si>
  <si>
    <t>Oppressive Behaviour</t>
  </si>
  <si>
    <t>Incivility</t>
  </si>
  <si>
    <t>Malpractice</t>
  </si>
  <si>
    <t>Discriminatory Behaviour</t>
  </si>
  <si>
    <t>Section 55 Referral</t>
  </si>
  <si>
    <t>Traffic</t>
  </si>
  <si>
    <t>Unknown / Other Organisation</t>
  </si>
  <si>
    <t>Criminal Investigation</t>
  </si>
  <si>
    <t>Quarter 3 (October to December)</t>
  </si>
  <si>
    <t>Quarter 4 (January to March)</t>
  </si>
  <si>
    <t>Geographical Breakdown for Complaints</t>
  </si>
  <si>
    <t>North</t>
  </si>
  <si>
    <t>South</t>
  </si>
  <si>
    <t>Belfast City</t>
  </si>
  <si>
    <t>Sub-total</t>
  </si>
  <si>
    <t>Area</t>
  </si>
  <si>
    <t>District</t>
  </si>
  <si>
    <t>Domestic Incident</t>
  </si>
  <si>
    <t>Unlawful/Unnecessary Arrest/Detention</t>
  </si>
  <si>
    <t>Northern Ireland</t>
  </si>
  <si>
    <t>District A - Belfast City</t>
  </si>
  <si>
    <t>District B - Lisburn &amp; Castlereagh City</t>
  </si>
  <si>
    <t>District C - Ards &amp; North Down</t>
  </si>
  <si>
    <t>District E - Armagh City, Banbridge &amp; Craigavon</t>
  </si>
  <si>
    <t>District F - Mid Ulster</t>
  </si>
  <si>
    <t>District G - Fermanagh &amp; Omagh</t>
  </si>
  <si>
    <t>District H - Derry City &amp; Strabane</t>
  </si>
  <si>
    <t>District J - Causeway Coast &amp; Glens</t>
  </si>
  <si>
    <t>District K - Mid &amp; East Antrim</t>
  </si>
  <si>
    <t>District L - Antrim &amp; Newtownabbey</t>
  </si>
  <si>
    <t>Abstract</t>
  </si>
  <si>
    <t>Year of Data</t>
  </si>
  <si>
    <t>National Statistics Data</t>
  </si>
  <si>
    <t>No</t>
  </si>
  <si>
    <t>Quality Issues</t>
  </si>
  <si>
    <t>Use of data</t>
  </si>
  <si>
    <t>Contact details:</t>
  </si>
  <si>
    <t>Title</t>
  </si>
  <si>
    <t>Quarterly Statistical Bulletin: Accompanying excel spreadsheet</t>
  </si>
  <si>
    <t xml:space="preserve">Data contained in this release has been produced to meet the needs of our key users who need timely information on the number of complaints and allegations received by the Office. </t>
  </si>
  <si>
    <t>2021/22</t>
  </si>
  <si>
    <t>Traffic Incident</t>
  </si>
  <si>
    <t>Police Enquiries</t>
  </si>
  <si>
    <t>Parade/Demonstration</t>
  </si>
  <si>
    <t>Derry City &amp; Strabane</t>
  </si>
  <si>
    <t>Quarter</t>
  </si>
  <si>
    <t>Main Complaint Factor</t>
  </si>
  <si>
    <t>Allegation Type</t>
  </si>
  <si>
    <t>2022/23</t>
  </si>
  <si>
    <t>Quarter 1 (April to June)</t>
  </si>
  <si>
    <t>Quarter 2 (July to September)</t>
  </si>
  <si>
    <t>District D - Newry, Mourne &amp; Down</t>
  </si>
  <si>
    <t>2023/24</t>
  </si>
  <si>
    <t>Complaints - Area and District</t>
  </si>
  <si>
    <r>
      <t>We have endeavoured to ensure factual accuracy of the collection of this information. Given the ‘live’ nature of this system, the number of complaints are likely to rise by small amounts as information continues to be recorded on the CHS following the end of the reporting period. Complaint factors and allegation types may also be amended as additional information is received during the course of the investigation. These amendments will be automatically captured during the course of the reporting period. The Office's full strategy for revisions and errors can be found on our website (www.policeombudsman.org).</t>
    </r>
    <r>
      <rPr>
        <sz val="12"/>
        <color indexed="12"/>
        <rFont val="Arial"/>
        <family val="2"/>
      </rPr>
      <t xml:space="preserve">    </t>
    </r>
    <r>
      <rPr>
        <sz val="12"/>
        <rFont val="Arial"/>
        <family val="2"/>
      </rPr>
      <t xml:space="preserve">                                                                                                                                                              </t>
    </r>
  </si>
  <si>
    <t>2024/25</t>
  </si>
  <si>
    <t>2025/26</t>
  </si>
  <si>
    <t xml:space="preserve">If you require any further information you can contact the Information and Communications Unit of the Police Ombudsman's Office directly by: 
email: info@policeombudsman.org 
phone: (028) 90828600.                                                                                                                                                                                                                                                                              </t>
  </si>
  <si>
    <t>Mishandling Of Property</t>
  </si>
  <si>
    <t>2026/27</t>
  </si>
  <si>
    <t>Number of complaints received by the Police Ombudsman's Office, 2021/22 to June 2026</t>
  </si>
  <si>
    <t>Main situation giving rise to complaints between April - June 2025 and April - June 2026</t>
  </si>
  <si>
    <t>Number of allegations received by the Police Ombudsman's Office, 2021/22 to June 2026</t>
  </si>
  <si>
    <t>Types of allegations received between April - June 2025 and April - June 2026</t>
  </si>
  <si>
    <t>Complaints received by police area and district April - June 2025 and April - June 2026</t>
  </si>
  <si>
    <t>April - June 2025/26</t>
  </si>
  <si>
    <t>April - June 2026/27</t>
  </si>
  <si>
    <t>Table 2: Main situation giving rise to complaints between April - June 2025 and April - June 2026</t>
  </si>
  <si>
    <t>Table 4: Types of allegations received between April - June 2025 and April - June 2026</t>
  </si>
  <si>
    <t>Table 5: Complaints received by police area and district between April - June 2025 and April - June 2026</t>
  </si>
  <si>
    <t xml:space="preserve"> </t>
  </si>
  <si>
    <t>April - June 
2025/26</t>
  </si>
  <si>
    <t>2021/22- 2026/27</t>
  </si>
  <si>
    <t>This information details the numbers of complaints and allegations recorded by the Police Ombudsman's Office (the Office) between 2020/21 and June 2026. The data used are extracted from the Police Ombudsman's 'live' Case Handling System (CHS). The statistics for 2026/27 are based on information extracted from the Police Ombudsman’s Case Handling system (CHS) on 3rd July 2026. Information for 2021/22 to 2025/26 is based on the annual snapshot taken on 13th April 2026. The information is produced on a quarterly basis and where possible, published on our website on the fourth Thursday of the month following the end of the reporting period.</t>
  </si>
  <si>
    <t>Table 1: Number of complaints received by the Police Ombudsman's Office, 2021/22 to June 2026</t>
  </si>
  <si>
    <t>Table 3: Number of allegations received by the Police Ombudsman's Office, 2021/22 to June 2026</t>
  </si>
  <si>
    <t>April - June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</si>
</sst>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16" x14ac:knownFonts="1">
    <font>
      <sz val="11"/>
      <color theme="1"/>
      <name val="Calibri"/>
      <family val="2"/>
      <scheme val="minor"/>
    </font>
    <font>
      <sz val="10"/>
      <name val="Arial"/>
      <family val="2"/>
    </font>
    <font>
      <sz val="12"/>
      <name val="Arial"/>
      <family val="2"/>
    </font>
    <font>
      <sz val="11"/>
      <color theme="1"/>
      <name val="Calibri"/>
      <family val="2"/>
      <scheme val="minor"/>
    </font>
    <font>
      <u/>
      <sz val="11"/>
      <color theme="10"/>
      <name val="Calibri"/>
      <family val="2"/>
    </font>
    <font>
      <sz val="10"/>
      <color theme="1"/>
      <name val="Arial"/>
      <family val="2"/>
    </font>
    <font>
      <b/>
      <sz val="14"/>
      <color rgb="FF007576"/>
      <name val="Arial"/>
      <family val="2"/>
    </font>
    <font>
      <sz val="11"/>
      <color theme="1"/>
      <name val="Arial"/>
      <family val="2"/>
    </font>
    <font>
      <sz val="9"/>
      <color theme="1"/>
      <name val="Arial"/>
      <family val="2"/>
    </font>
    <font>
      <sz val="10"/>
      <color rgb="FFFF0000"/>
      <name val="Arial"/>
      <family val="2"/>
    </font>
    <font>
      <sz val="10"/>
      <color theme="1"/>
      <name val="Calibri"/>
      <family val="2"/>
      <scheme val="minor"/>
    </font>
    <font>
      <b/>
      <sz val="12"/>
      <name val="Arial"/>
      <family val="2"/>
    </font>
    <font>
      <sz val="12"/>
      <color indexed="12"/>
      <name val="Arial"/>
      <family val="2"/>
    </font>
    <font>
      <sz val="12"/>
      <color theme="1"/>
      <name val="Arial"/>
      <family val="2"/>
    </font>
    <font>
      <sz val="9"/>
      <color rgb="FF000000"/>
      <name val="Arial"/>
      <family val="2"/>
    </font>
    <font>
      <sz val="8"/>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43" fontId="3"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xf numFmtId="0" fontId="2" fillId="0" borderId="0"/>
    <xf numFmtId="0" fontId="1" fillId="0" borderId="0"/>
    <xf numFmtId="0" fontId="1" fillId="0" borderId="0"/>
    <xf numFmtId="43" fontId="3" fillId="0" borderId="0" applyFont="0" applyFill="0" applyBorder="0" applyAlignment="0" applyProtection="0"/>
  </cellStyleXfs>
  <cellXfs count="80">
    <xf numFmtId="0" fontId="0" fillId="0" borderId="0" xfId="0"/>
    <xf numFmtId="0" fontId="5" fillId="0" borderId="0" xfId="0" applyFont="1"/>
    <xf numFmtId="0" fontId="5" fillId="0" borderId="0" xfId="0" applyFont="1" applyAlignment="1">
      <alignment horizontal="center"/>
    </xf>
    <xf numFmtId="0" fontId="6" fillId="0" borderId="0" xfId="0" applyFont="1"/>
    <xf numFmtId="164" fontId="7" fillId="0" borderId="0" xfId="1" applyNumberFormat="1" applyFont="1" applyAlignment="1">
      <alignment horizontal="center"/>
    </xf>
    <xf numFmtId="0" fontId="7" fillId="0" borderId="0" xfId="0" applyFont="1"/>
    <xf numFmtId="0" fontId="8" fillId="0" borderId="0" xfId="0" applyFont="1"/>
    <xf numFmtId="0" fontId="9" fillId="0" borderId="0" xfId="0" applyFont="1"/>
    <xf numFmtId="0" fontId="5" fillId="0" borderId="0" xfId="0" applyFont="1" applyAlignment="1">
      <alignment wrapText="1"/>
    </xf>
    <xf numFmtId="0" fontId="0" fillId="0" borderId="0" xfId="0" applyAlignment="1">
      <alignment wrapText="1"/>
    </xf>
    <xf numFmtId="0" fontId="1" fillId="0" borderId="0" xfId="0" applyFont="1" applyAlignment="1">
      <alignment wrapText="1"/>
    </xf>
    <xf numFmtId="0" fontId="1" fillId="0" borderId="0" xfId="5" applyAlignment="1">
      <alignment wrapText="1"/>
    </xf>
    <xf numFmtId="0" fontId="10" fillId="0" borderId="0" xfId="0" applyFont="1" applyAlignment="1">
      <alignment wrapText="1"/>
    </xf>
    <xf numFmtId="0" fontId="1" fillId="0" borderId="0" xfId="0" applyFont="1"/>
    <xf numFmtId="0" fontId="1" fillId="0" borderId="0" xfId="4" applyFont="1" applyAlignment="1">
      <alignment wrapText="1"/>
    </xf>
    <xf numFmtId="0" fontId="11" fillId="0" borderId="1" xfId="6" applyFont="1" applyBorder="1" applyAlignment="1">
      <alignment vertical="top" wrapText="1"/>
    </xf>
    <xf numFmtId="0" fontId="2" fillId="0" borderId="1" xfId="6" applyFont="1" applyBorder="1" applyAlignment="1">
      <alignment wrapText="1"/>
    </xf>
    <xf numFmtId="0" fontId="2" fillId="0" borderId="1" xfId="5" applyFont="1" applyBorder="1" applyAlignment="1">
      <alignment wrapText="1"/>
    </xf>
    <xf numFmtId="0" fontId="2" fillId="0" borderId="1" xfId="4" applyBorder="1" applyAlignment="1">
      <alignment wrapText="1"/>
    </xf>
    <xf numFmtId="0" fontId="11" fillId="0" borderId="1" xfId="0" applyFont="1" applyBorder="1" applyAlignment="1">
      <alignment wrapText="1"/>
    </xf>
    <xf numFmtId="0" fontId="13" fillId="0" borderId="0" xfId="0" applyFont="1"/>
    <xf numFmtId="0" fontId="11" fillId="0" borderId="1" xfId="0" applyFont="1" applyBorder="1" applyAlignment="1">
      <alignment vertical="center"/>
    </xf>
    <xf numFmtId="164" fontId="11" fillId="0" borderId="1" xfId="1" quotePrefix="1" applyNumberFormat="1" applyFont="1" applyFill="1" applyBorder="1" applyAlignment="1">
      <alignment horizontal="center" vertical="center"/>
    </xf>
    <xf numFmtId="0" fontId="2" fillId="0" borderId="5" xfId="0" applyFont="1" applyBorder="1" applyAlignment="1">
      <alignment vertical="center"/>
    </xf>
    <xf numFmtId="164" fontId="2" fillId="0" borderId="5" xfId="1" applyNumberFormat="1" applyFont="1" applyFill="1" applyBorder="1" applyAlignment="1">
      <alignment horizontal="right" vertical="center" indent="2"/>
    </xf>
    <xf numFmtId="0" fontId="2" fillId="0" borderId="2" xfId="0" applyFont="1" applyBorder="1" applyAlignment="1">
      <alignment vertical="center"/>
    </xf>
    <xf numFmtId="164" fontId="2" fillId="0" borderId="2" xfId="1" applyNumberFormat="1" applyFont="1" applyFill="1" applyBorder="1" applyAlignment="1">
      <alignment horizontal="right" vertical="center" indent="2"/>
    </xf>
    <xf numFmtId="0" fontId="2" fillId="0" borderId="6" xfId="0" applyFont="1" applyBorder="1" applyAlignment="1">
      <alignment vertical="center"/>
    </xf>
    <xf numFmtId="164" fontId="11" fillId="0" borderId="1" xfId="1" applyNumberFormat="1" applyFont="1" applyFill="1" applyBorder="1" applyAlignment="1">
      <alignment horizontal="right" vertical="center" indent="2"/>
    </xf>
    <xf numFmtId="0" fontId="11" fillId="0" borderId="1" xfId="0" applyFont="1" applyBorder="1" applyAlignment="1">
      <alignment vertical="center" wrapText="1"/>
    </xf>
    <xf numFmtId="0" fontId="11" fillId="0" borderId="1" xfId="0" quotePrefix="1" applyFont="1" applyBorder="1" applyAlignment="1">
      <alignment horizontal="center" wrapText="1"/>
    </xf>
    <xf numFmtId="164" fontId="2" fillId="0" borderId="3" xfId="1" applyNumberFormat="1" applyFont="1" applyFill="1" applyBorder="1" applyAlignment="1">
      <alignment horizontal="right" vertical="center" indent="3"/>
    </xf>
    <xf numFmtId="164" fontId="2" fillId="0" borderId="2" xfId="1" applyNumberFormat="1" applyFont="1" applyFill="1" applyBorder="1" applyAlignment="1">
      <alignment horizontal="right" vertical="center" indent="3"/>
    </xf>
    <xf numFmtId="164" fontId="2" fillId="0" borderId="7" xfId="1" applyNumberFormat="1" applyFont="1" applyFill="1" applyBorder="1" applyAlignment="1">
      <alignment horizontal="right" vertical="center" indent="3"/>
    </xf>
    <xf numFmtId="164" fontId="2" fillId="0" borderId="6" xfId="1" applyNumberFormat="1" applyFont="1" applyFill="1" applyBorder="1" applyAlignment="1">
      <alignment horizontal="right" vertical="center" indent="3"/>
    </xf>
    <xf numFmtId="164" fontId="11" fillId="0" borderId="4" xfId="1" applyNumberFormat="1" applyFont="1" applyFill="1" applyBorder="1" applyAlignment="1">
      <alignment horizontal="right" vertical="center" indent="3"/>
    </xf>
    <xf numFmtId="164" fontId="11" fillId="0" borderId="1" xfId="1" applyNumberFormat="1" applyFont="1" applyFill="1" applyBorder="1" applyAlignment="1">
      <alignment horizontal="right" vertical="center" indent="3"/>
    </xf>
    <xf numFmtId="0" fontId="6" fillId="0" borderId="1" xfId="0" applyFont="1" applyBorder="1"/>
    <xf numFmtId="0" fontId="13" fillId="0" borderId="0" xfId="0" applyFont="1" applyAlignment="1">
      <alignment horizontal="center"/>
    </xf>
    <xf numFmtId="0" fontId="11" fillId="0" borderId="1" xfId="3" applyFont="1" applyBorder="1" applyAlignment="1">
      <alignment horizontal="left" wrapText="1"/>
    </xf>
    <xf numFmtId="0" fontId="11" fillId="0" borderId="8" xfId="3" applyFont="1" applyBorder="1" applyAlignment="1">
      <alignment horizontal="left" wrapText="1"/>
    </xf>
    <xf numFmtId="0" fontId="11" fillId="0" borderId="8" xfId="0" applyFont="1" applyBorder="1" applyAlignment="1">
      <alignment wrapText="1"/>
    </xf>
    <xf numFmtId="164" fontId="11" fillId="0" borderId="8" xfId="1" applyNumberFormat="1" applyFont="1" applyFill="1" applyBorder="1" applyAlignment="1">
      <alignment horizontal="right" vertical="center" indent="3"/>
    </xf>
    <xf numFmtId="0" fontId="11" fillId="0" borderId="5" xfId="0" applyFont="1" applyBorder="1" applyAlignment="1">
      <alignment wrapText="1"/>
    </xf>
    <xf numFmtId="0" fontId="2" fillId="0" borderId="10" xfId="0" applyFont="1" applyBorder="1" applyAlignment="1">
      <alignment wrapText="1"/>
    </xf>
    <xf numFmtId="0" fontId="2" fillId="0" borderId="2" xfId="0" applyFont="1" applyBorder="1" applyAlignment="1">
      <alignment wrapText="1"/>
    </xf>
    <xf numFmtId="0" fontId="2" fillId="0" borderId="6" xfId="0" applyFont="1" applyBorder="1"/>
    <xf numFmtId="0" fontId="2" fillId="0" borderId="2" xfId="0" applyFont="1" applyBorder="1"/>
    <xf numFmtId="0" fontId="13" fillId="0" borderId="2" xfId="0" applyFont="1" applyBorder="1"/>
    <xf numFmtId="0" fontId="11" fillId="0" borderId="6" xfId="0" applyFont="1" applyBorder="1" applyAlignment="1">
      <alignment wrapText="1"/>
    </xf>
    <xf numFmtId="0" fontId="11" fillId="0" borderId="11" xfId="0" applyFont="1" applyBorder="1" applyAlignment="1">
      <alignment wrapText="1"/>
    </xf>
    <xf numFmtId="164" fontId="11" fillId="0" borderId="2" xfId="1" applyNumberFormat="1" applyFont="1" applyFill="1" applyBorder="1" applyAlignment="1">
      <alignment horizontal="right" vertical="center" indent="3"/>
    </xf>
    <xf numFmtId="0" fontId="11" fillId="0" borderId="1" xfId="3" applyFont="1" applyBorder="1" applyAlignment="1">
      <alignment horizontal="left" vertical="center" wrapText="1"/>
    </xf>
    <xf numFmtId="0" fontId="11" fillId="0" borderId="8" xfId="3" applyFont="1" applyBorder="1" applyAlignment="1">
      <alignment horizontal="left" vertical="center" wrapText="1"/>
    </xf>
    <xf numFmtId="164" fontId="13" fillId="0" borderId="0" xfId="1" applyNumberFormat="1" applyFont="1" applyAlignment="1">
      <alignment horizontal="center"/>
    </xf>
    <xf numFmtId="164" fontId="11" fillId="0" borderId="4" xfId="1" quotePrefix="1" applyNumberFormat="1" applyFont="1" applyFill="1" applyBorder="1" applyAlignment="1">
      <alignment horizontal="center" vertical="center"/>
    </xf>
    <xf numFmtId="0" fontId="2" fillId="0" borderId="5" xfId="0" applyFont="1" applyBorder="1"/>
    <xf numFmtId="0" fontId="11" fillId="0" borderId="1" xfId="0" applyFont="1" applyBorder="1"/>
    <xf numFmtId="0" fontId="11" fillId="0" borderId="0" xfId="2" applyFont="1" applyAlignment="1" applyProtection="1"/>
    <xf numFmtId="0" fontId="2" fillId="0" borderId="0" xfId="0" applyFont="1"/>
    <xf numFmtId="164" fontId="2" fillId="0" borderId="2" xfId="1" applyNumberFormat="1" applyFont="1" applyFill="1" applyBorder="1" applyAlignment="1">
      <alignment horizontal="center" vertical="center"/>
    </xf>
    <xf numFmtId="164" fontId="2" fillId="0" borderId="3" xfId="1" applyNumberFormat="1" applyFont="1" applyFill="1" applyBorder="1" applyAlignment="1">
      <alignment horizontal="center" vertical="center"/>
    </xf>
    <xf numFmtId="164" fontId="11" fillId="0" borderId="8" xfId="1" applyNumberFormat="1" applyFont="1" applyFill="1" applyBorder="1" applyAlignment="1">
      <alignment vertical="center"/>
    </xf>
    <xf numFmtId="164" fontId="2" fillId="0" borderId="2" xfId="1" applyNumberFormat="1" applyFont="1" applyFill="1" applyBorder="1" applyAlignment="1">
      <alignment vertical="center"/>
    </xf>
    <xf numFmtId="164" fontId="11" fillId="0" borderId="1" xfId="1" applyNumberFormat="1" applyFont="1" applyFill="1" applyBorder="1" applyAlignment="1">
      <alignment vertical="center"/>
    </xf>
    <xf numFmtId="164" fontId="11" fillId="0" borderId="2" xfId="1" applyNumberFormat="1" applyFont="1" applyFill="1" applyBorder="1" applyAlignment="1">
      <alignment vertical="center"/>
    </xf>
    <xf numFmtId="164" fontId="11" fillId="0" borderId="8" xfId="1" applyNumberFormat="1" applyFont="1" applyFill="1" applyBorder="1" applyAlignment="1">
      <alignment horizontal="left" vertical="center"/>
    </xf>
    <xf numFmtId="0" fontId="14" fillId="0" borderId="0" xfId="0" applyFont="1"/>
    <xf numFmtId="164" fontId="11" fillId="0" borderId="1" xfId="1" applyNumberFormat="1" applyFont="1" applyFill="1" applyBorder="1" applyAlignment="1">
      <alignment horizontal="right" vertical="center"/>
    </xf>
    <xf numFmtId="0" fontId="11" fillId="0" borderId="0" xfId="0" applyFont="1"/>
    <xf numFmtId="0" fontId="11" fillId="0" borderId="0" xfId="0" applyFont="1" applyAlignment="1">
      <alignment vertical="center"/>
    </xf>
    <xf numFmtId="17" fontId="5" fillId="0" borderId="0" xfId="0" quotePrefix="1" applyNumberFormat="1" applyFont="1"/>
    <xf numFmtId="0" fontId="5" fillId="0" borderId="0" xfId="0" quotePrefix="1" applyFont="1"/>
    <xf numFmtId="164" fontId="2" fillId="0" borderId="5" xfId="1" applyNumberFormat="1" applyFont="1" applyFill="1" applyBorder="1" applyAlignment="1">
      <alignment horizontal="right" vertical="center" indent="3"/>
    </xf>
    <xf numFmtId="165" fontId="2" fillId="0" borderId="9" xfId="1" applyNumberFormat="1" applyFont="1" applyFill="1" applyBorder="1" applyAlignment="1"/>
    <xf numFmtId="165" fontId="2" fillId="0" borderId="5" xfId="1" applyNumberFormat="1" applyFont="1" applyFill="1" applyBorder="1" applyAlignment="1"/>
    <xf numFmtId="165" fontId="2" fillId="0" borderId="3" xfId="1" applyNumberFormat="1" applyFont="1" applyFill="1" applyBorder="1" applyAlignment="1"/>
    <xf numFmtId="165" fontId="2" fillId="0" borderId="2" xfId="1" applyNumberFormat="1" applyFont="1" applyFill="1" applyBorder="1" applyAlignment="1"/>
    <xf numFmtId="165" fontId="11" fillId="0" borderId="4" xfId="1" applyNumberFormat="1" applyFont="1" applyFill="1" applyBorder="1" applyAlignment="1"/>
    <xf numFmtId="165" fontId="11" fillId="0" borderId="1" xfId="1" applyNumberFormat="1" applyFont="1" applyFill="1" applyBorder="1" applyAlignment="1"/>
  </cellXfs>
  <cellStyles count="8">
    <cellStyle name="Comma" xfId="1" builtinId="3"/>
    <cellStyle name="Comma 2" xfId="7" xr:uid="{00000000-0005-0000-0000-000001000000}"/>
    <cellStyle name="Hyperlink" xfId="2" builtinId="8"/>
    <cellStyle name="Normal" xfId="0" builtinId="0"/>
    <cellStyle name="Normal_Area breakdown" xfId="3" xr:uid="{00000000-0005-0000-0000-000004000000}"/>
    <cellStyle name="Normal_HB_Claim_2004" xfId="4" xr:uid="{00000000-0005-0000-0000-000005000000}"/>
    <cellStyle name="Normal_Metadata2" xfId="5" xr:uid="{00000000-0005-0000-0000-000006000000}"/>
    <cellStyle name="Normal_vlametadata"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showGridLines="0" tabSelected="1" topLeftCell="A3" workbookViewId="0">
      <selection activeCell="P26" sqref="P26"/>
    </sheetView>
  </sheetViews>
  <sheetFormatPr defaultColWidth="9.28515625" defaultRowHeight="15.75" customHeight="1" x14ac:dyDescent="0.2"/>
  <cols>
    <col min="1" max="1" width="14.7109375" style="13" customWidth="1"/>
    <col min="2" max="2" width="9.28515625" style="13"/>
    <col min="3" max="16384" width="9.28515625" style="1"/>
  </cols>
  <sheetData>
    <row r="1" spans="1:12" ht="18" customHeight="1" x14ac:dyDescent="0.25">
      <c r="A1" s="3" t="s">
        <v>7</v>
      </c>
    </row>
    <row r="2" spans="1:12" ht="18" customHeight="1" x14ac:dyDescent="0.2"/>
    <row r="3" spans="1:12" ht="18" customHeight="1" x14ac:dyDescent="0.25">
      <c r="A3" s="3" t="s">
        <v>5</v>
      </c>
    </row>
    <row r="4" spans="1:12" ht="18" customHeight="1" x14ac:dyDescent="0.25">
      <c r="A4" s="58" t="s">
        <v>1</v>
      </c>
      <c r="B4" s="59" t="s">
        <v>74</v>
      </c>
      <c r="C4" s="20"/>
      <c r="L4" s="71"/>
    </row>
    <row r="5" spans="1:12" ht="18" customHeight="1" x14ac:dyDescent="0.2">
      <c r="A5" s="59"/>
      <c r="B5" s="59"/>
      <c r="C5" s="20"/>
    </row>
    <row r="6" spans="1:12" ht="18" customHeight="1" x14ac:dyDescent="0.25">
      <c r="A6" s="58" t="s">
        <v>0</v>
      </c>
      <c r="B6" s="59" t="s">
        <v>75</v>
      </c>
      <c r="C6" s="20"/>
    </row>
    <row r="7" spans="1:12" ht="18" customHeight="1" x14ac:dyDescent="0.25">
      <c r="A7" s="58"/>
      <c r="B7" s="59"/>
      <c r="C7" s="20"/>
    </row>
    <row r="8" spans="1:12" ht="18" customHeight="1" x14ac:dyDescent="0.25">
      <c r="A8" s="3" t="s">
        <v>6</v>
      </c>
    </row>
    <row r="9" spans="1:12" ht="18" customHeight="1" x14ac:dyDescent="0.25">
      <c r="A9" s="58" t="s">
        <v>2</v>
      </c>
      <c r="B9" s="59" t="s">
        <v>76</v>
      </c>
      <c r="C9" s="20"/>
      <c r="D9" s="20"/>
      <c r="E9" s="20"/>
      <c r="F9" s="20"/>
      <c r="G9" s="20"/>
      <c r="H9" s="20"/>
      <c r="L9" s="72"/>
    </row>
    <row r="10" spans="1:12" ht="18" customHeight="1" x14ac:dyDescent="0.2">
      <c r="A10" s="59"/>
      <c r="B10" s="59"/>
      <c r="C10" s="20"/>
      <c r="D10" s="20"/>
      <c r="E10" s="20"/>
      <c r="F10" s="20"/>
      <c r="G10" s="20"/>
      <c r="H10" s="20"/>
    </row>
    <row r="11" spans="1:12" ht="18" customHeight="1" x14ac:dyDescent="0.25">
      <c r="A11" s="58" t="s">
        <v>3</v>
      </c>
      <c r="B11" s="59" t="s">
        <v>77</v>
      </c>
      <c r="C11" s="20"/>
      <c r="D11" s="20"/>
      <c r="E11" s="20"/>
      <c r="F11" s="20"/>
      <c r="G11" s="20"/>
      <c r="H11" s="20"/>
    </row>
    <row r="12" spans="1:12" ht="18" customHeight="1" x14ac:dyDescent="0.25">
      <c r="A12" s="58"/>
      <c r="B12" s="59"/>
      <c r="C12" s="20"/>
    </row>
    <row r="13" spans="1:12" ht="18" customHeight="1" x14ac:dyDescent="0.25">
      <c r="A13" s="3" t="s">
        <v>67</v>
      </c>
      <c r="B13" s="59"/>
      <c r="C13" s="20"/>
    </row>
    <row r="14" spans="1:12" ht="18" customHeight="1" x14ac:dyDescent="0.25">
      <c r="A14" s="58" t="s">
        <v>4</v>
      </c>
      <c r="B14" s="59" t="s">
        <v>78</v>
      </c>
      <c r="C14" s="20"/>
    </row>
    <row r="15" spans="1:12" ht="18" customHeight="1" x14ac:dyDescent="0.25">
      <c r="A15" s="58"/>
      <c r="B15" s="59"/>
      <c r="C15" s="20"/>
      <c r="D15" s="20"/>
      <c r="E15" s="20"/>
      <c r="F15" s="20"/>
      <c r="G15" s="20"/>
      <c r="H15" s="20"/>
    </row>
    <row r="16" spans="1:12" ht="18" customHeight="1" x14ac:dyDescent="0.2">
      <c r="A16" s="59"/>
      <c r="B16" s="59"/>
      <c r="C16" s="20"/>
      <c r="D16" s="20"/>
      <c r="E16" s="20"/>
      <c r="F16" s="20"/>
      <c r="G16" s="20"/>
      <c r="H16" s="20"/>
    </row>
    <row r="17" spans="1:8" ht="15.75" customHeight="1" x14ac:dyDescent="0.2">
      <c r="A17" s="59"/>
      <c r="B17" s="59"/>
      <c r="C17" s="20"/>
      <c r="D17" s="20"/>
      <c r="E17" s="20"/>
      <c r="F17" s="20"/>
      <c r="G17" s="20"/>
      <c r="H17" s="20"/>
    </row>
  </sheetData>
  <hyperlinks>
    <hyperlink ref="A4" location="'Complaints Received'!A3" display="Table 1:" xr:uid="{00000000-0004-0000-0000-000000000000}"/>
    <hyperlink ref="A6" location="'Complaints Received'!A13" display="Table 2:" xr:uid="{00000000-0004-0000-0000-000001000000}"/>
    <hyperlink ref="A9" location="'Allegations Received'!A3" display="Table 3:" xr:uid="{00000000-0004-0000-0000-000002000000}"/>
    <hyperlink ref="A11" location="'Allegations Received'!A13" display="Table 4:" xr:uid="{00000000-0004-0000-0000-000003000000}"/>
    <hyperlink ref="A14" location="'Complaints - Area &amp; District '!A1" display="Table 3:" xr:uid="{00000000-0004-0000-0000-000004000000}"/>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1"/>
  <sheetViews>
    <sheetView showGridLines="0" workbookViewId="0">
      <selection activeCell="A30" sqref="A30"/>
    </sheetView>
  </sheetViews>
  <sheetFormatPr defaultColWidth="9.28515625" defaultRowHeight="14.25" x14ac:dyDescent="0.2"/>
  <cols>
    <col min="1" max="1" width="37.42578125" style="5" customWidth="1"/>
    <col min="2" max="7" width="20.7109375" style="4" customWidth="1"/>
    <col min="8" max="16384" width="9.28515625" style="5"/>
  </cols>
  <sheetData>
    <row r="1" spans="1:7" ht="18" customHeight="1" x14ac:dyDescent="0.25">
      <c r="A1" s="3" t="s">
        <v>5</v>
      </c>
    </row>
    <row r="3" spans="1:7" s="1" customFormat="1" ht="18" customHeight="1" x14ac:dyDescent="0.2">
      <c r="A3" s="70" t="s">
        <v>88</v>
      </c>
      <c r="B3" s="54"/>
      <c r="C3" s="54"/>
      <c r="D3" s="54"/>
      <c r="E3" s="54"/>
      <c r="F3" s="54"/>
      <c r="G3" s="54"/>
    </row>
    <row r="4" spans="1:7" s="1" customFormat="1" ht="15.75" x14ac:dyDescent="0.2">
      <c r="A4" s="21" t="s">
        <v>59</v>
      </c>
      <c r="B4" s="55" t="s">
        <v>54</v>
      </c>
      <c r="C4" s="22" t="s">
        <v>62</v>
      </c>
      <c r="D4" s="22" t="s">
        <v>66</v>
      </c>
      <c r="E4" s="22" t="s">
        <v>69</v>
      </c>
      <c r="F4" s="22" t="s">
        <v>70</v>
      </c>
      <c r="G4" s="22" t="s">
        <v>73</v>
      </c>
    </row>
    <row r="5" spans="1:7" s="1" customFormat="1" ht="18" customHeight="1" x14ac:dyDescent="0.2">
      <c r="A5" s="25" t="s">
        <v>63</v>
      </c>
      <c r="B5" s="60">
        <v>735</v>
      </c>
      <c r="C5" s="61">
        <v>819</v>
      </c>
      <c r="D5" s="60">
        <v>943</v>
      </c>
      <c r="E5" s="60">
        <v>712</v>
      </c>
      <c r="F5" s="60">
        <v>712</v>
      </c>
      <c r="G5" s="60">
        <v>725</v>
      </c>
    </row>
    <row r="6" spans="1:7" s="1" customFormat="1" ht="18" customHeight="1" x14ac:dyDescent="0.2">
      <c r="A6" s="25" t="s">
        <v>64</v>
      </c>
      <c r="B6" s="60">
        <v>757</v>
      </c>
      <c r="C6" s="61">
        <v>787</v>
      </c>
      <c r="D6" s="60">
        <v>893</v>
      </c>
      <c r="E6" s="60">
        <v>852</v>
      </c>
      <c r="F6" s="60">
        <v>846</v>
      </c>
      <c r="G6" s="60"/>
    </row>
    <row r="7" spans="1:7" s="1" customFormat="1" ht="18" customHeight="1" x14ac:dyDescent="0.2">
      <c r="A7" s="25" t="s">
        <v>22</v>
      </c>
      <c r="B7" s="60">
        <v>707</v>
      </c>
      <c r="C7" s="61">
        <v>732</v>
      </c>
      <c r="D7" s="60">
        <v>785</v>
      </c>
      <c r="E7" s="60">
        <v>773</v>
      </c>
      <c r="F7" s="60">
        <v>734</v>
      </c>
      <c r="G7" s="60"/>
    </row>
    <row r="8" spans="1:7" s="1" customFormat="1" ht="18" customHeight="1" x14ac:dyDescent="0.2">
      <c r="A8" s="25" t="s">
        <v>23</v>
      </c>
      <c r="B8" s="60">
        <v>760</v>
      </c>
      <c r="C8" s="61">
        <v>859</v>
      </c>
      <c r="D8" s="60">
        <v>747</v>
      </c>
      <c r="E8" s="60">
        <v>758</v>
      </c>
      <c r="F8" s="60">
        <v>745</v>
      </c>
      <c r="G8" s="60"/>
    </row>
    <row r="9" spans="1:7" s="1" customFormat="1" ht="18" customHeight="1" x14ac:dyDescent="0.2">
      <c r="A9" s="21" t="s">
        <v>8</v>
      </c>
      <c r="B9" s="68">
        <f t="shared" ref="B9:E9" si="0">SUM(B5:B8)</f>
        <v>2959</v>
      </c>
      <c r="C9" s="68">
        <f t="shared" si="0"/>
        <v>3197</v>
      </c>
      <c r="D9" s="68">
        <f t="shared" si="0"/>
        <v>3368</v>
      </c>
      <c r="E9" s="68">
        <f t="shared" si="0"/>
        <v>3095</v>
      </c>
      <c r="F9" s="68">
        <f>SUM(F5:F8)</f>
        <v>3037</v>
      </c>
      <c r="G9" s="68">
        <f>SUM(G5:G8)</f>
        <v>725</v>
      </c>
    </row>
    <row r="10" spans="1:7" s="1" customFormat="1" ht="18" customHeight="1" x14ac:dyDescent="0.2">
      <c r="A10" s="20"/>
      <c r="B10" s="54"/>
      <c r="C10" s="54"/>
      <c r="D10" s="54"/>
      <c r="E10" s="54"/>
      <c r="F10" s="54"/>
      <c r="G10" s="54"/>
    </row>
    <row r="11" spans="1:7" s="1" customFormat="1" ht="18" customHeight="1" x14ac:dyDescent="0.2">
      <c r="A11" s="20"/>
      <c r="B11" s="54"/>
      <c r="C11" s="54"/>
      <c r="D11" s="54"/>
      <c r="E11" s="54"/>
      <c r="F11" s="54"/>
      <c r="G11" s="54"/>
    </row>
    <row r="12" spans="1:7" s="1" customFormat="1" ht="18" customHeight="1" x14ac:dyDescent="0.2">
      <c r="A12" s="20"/>
      <c r="B12" s="54"/>
      <c r="C12" s="54"/>
      <c r="D12" s="54"/>
      <c r="E12" s="54"/>
      <c r="F12" s="54"/>
      <c r="G12" s="54"/>
    </row>
    <row r="13" spans="1:7" s="1" customFormat="1" ht="18" customHeight="1" x14ac:dyDescent="0.2">
      <c r="A13" s="70" t="s">
        <v>81</v>
      </c>
      <c r="B13" s="54"/>
      <c r="C13" s="54"/>
      <c r="D13" s="54"/>
      <c r="E13" s="54"/>
      <c r="F13" s="54"/>
      <c r="G13" s="54"/>
    </row>
    <row r="14" spans="1:7" s="1" customFormat="1" ht="31.5" x14ac:dyDescent="0.25">
      <c r="A14" s="19" t="s">
        <v>60</v>
      </c>
      <c r="B14" s="30" t="s">
        <v>79</v>
      </c>
      <c r="C14" s="30" t="s">
        <v>80</v>
      </c>
      <c r="D14" s="20"/>
      <c r="E14" s="20"/>
      <c r="F14" s="20"/>
      <c r="G14" s="20"/>
    </row>
    <row r="15" spans="1:7" s="1" customFormat="1" ht="16.5" customHeight="1" x14ac:dyDescent="0.2">
      <c r="A15" s="56" t="s">
        <v>21</v>
      </c>
      <c r="B15" s="74">
        <v>214</v>
      </c>
      <c r="C15" s="75">
        <v>126</v>
      </c>
      <c r="D15" s="20"/>
      <c r="E15" s="20"/>
      <c r="F15" s="20"/>
      <c r="G15" s="20"/>
    </row>
    <row r="16" spans="1:7" s="1" customFormat="1" ht="16.5" customHeight="1" x14ac:dyDescent="0.2">
      <c r="A16" s="47" t="s">
        <v>9</v>
      </c>
      <c r="B16" s="76">
        <v>89</v>
      </c>
      <c r="C16" s="77">
        <v>96</v>
      </c>
      <c r="D16" s="20"/>
      <c r="E16" s="20"/>
      <c r="F16" s="20"/>
      <c r="G16" s="20"/>
    </row>
    <row r="17" spans="1:7" s="1" customFormat="1" ht="16.5" customHeight="1" x14ac:dyDescent="0.2">
      <c r="A17" s="47" t="s">
        <v>55</v>
      </c>
      <c r="B17" s="76">
        <v>38</v>
      </c>
      <c r="C17" s="77">
        <v>43</v>
      </c>
      <c r="D17" s="20"/>
      <c r="E17" s="20"/>
      <c r="F17" s="20"/>
      <c r="G17" s="20"/>
    </row>
    <row r="18" spans="1:7" s="1" customFormat="1" ht="16.5" customHeight="1" x14ac:dyDescent="0.2">
      <c r="A18" s="47" t="s">
        <v>10</v>
      </c>
      <c r="B18" s="76">
        <v>46</v>
      </c>
      <c r="C18" s="77">
        <v>33</v>
      </c>
      <c r="D18" s="20"/>
      <c r="E18" s="20"/>
      <c r="F18" s="20"/>
      <c r="G18" s="20"/>
    </row>
    <row r="19" spans="1:7" s="1" customFormat="1" ht="16.5" customHeight="1" x14ac:dyDescent="0.2">
      <c r="A19" s="47" t="s">
        <v>31</v>
      </c>
      <c r="B19" s="76">
        <v>46</v>
      </c>
      <c r="C19" s="77">
        <v>20</v>
      </c>
      <c r="D19" s="20"/>
      <c r="E19" s="20"/>
      <c r="F19" s="20"/>
      <c r="G19" s="20"/>
    </row>
    <row r="20" spans="1:7" s="1" customFormat="1" ht="16.5" customHeight="1" x14ac:dyDescent="0.2">
      <c r="A20" s="47" t="s">
        <v>56</v>
      </c>
      <c r="B20" s="76">
        <v>71</v>
      </c>
      <c r="C20" s="77">
        <v>13</v>
      </c>
      <c r="D20" s="20"/>
      <c r="E20" s="20"/>
      <c r="F20" s="20"/>
      <c r="G20" s="20"/>
    </row>
    <row r="21" spans="1:7" s="1" customFormat="1" ht="16.5" customHeight="1" x14ac:dyDescent="0.2">
      <c r="A21" s="47" t="s">
        <v>57</v>
      </c>
      <c r="B21" s="76">
        <v>14</v>
      </c>
      <c r="C21" s="77">
        <v>5</v>
      </c>
      <c r="D21" s="20"/>
      <c r="E21" s="20"/>
      <c r="F21" s="20"/>
      <c r="G21" s="20"/>
    </row>
    <row r="22" spans="1:7" s="1" customFormat="1" ht="16.5" customHeight="1" x14ac:dyDescent="0.2">
      <c r="A22" s="47" t="s">
        <v>11</v>
      </c>
      <c r="B22" s="76">
        <v>184</v>
      </c>
      <c r="C22" s="77">
        <v>204</v>
      </c>
      <c r="D22" s="20"/>
      <c r="E22" s="20"/>
      <c r="F22" s="20"/>
      <c r="G22" s="20"/>
    </row>
    <row r="23" spans="1:7" s="1" customFormat="1" ht="16.5" customHeight="1" x14ac:dyDescent="0.2">
      <c r="A23" s="47" t="s">
        <v>12</v>
      </c>
      <c r="B23" s="76">
        <v>10</v>
      </c>
      <c r="C23" s="77">
        <v>185</v>
      </c>
      <c r="D23" s="20"/>
      <c r="E23" s="20"/>
      <c r="F23" s="20"/>
      <c r="G23" s="20"/>
    </row>
    <row r="24" spans="1:7" s="1" customFormat="1" ht="15.75" x14ac:dyDescent="0.25">
      <c r="A24" s="57" t="s">
        <v>8</v>
      </c>
      <c r="B24" s="78">
        <v>712</v>
      </c>
      <c r="C24" s="79">
        <v>725</v>
      </c>
      <c r="D24" s="54"/>
      <c r="E24" s="54"/>
      <c r="F24" s="54"/>
      <c r="G24" s="54"/>
    </row>
    <row r="25" spans="1:7" s="1" customFormat="1" ht="15" x14ac:dyDescent="0.2">
      <c r="A25" s="20"/>
      <c r="B25" s="54"/>
      <c r="C25" s="54"/>
      <c r="D25" s="54"/>
      <c r="E25" s="54"/>
      <c r="F25" s="54"/>
      <c r="G25" s="54"/>
    </row>
    <row r="26" spans="1:7" ht="15" x14ac:dyDescent="0.2">
      <c r="A26" s="20"/>
      <c r="B26" s="54"/>
      <c r="C26" s="54"/>
      <c r="D26" s="54"/>
      <c r="E26" s="54"/>
      <c r="F26" s="54"/>
      <c r="G26" s="54"/>
    </row>
    <row r="31" spans="1:7" x14ac:dyDescent="0.2">
      <c r="A31" s="6"/>
    </row>
  </sheetData>
  <sortState xmlns:xlrd2="http://schemas.microsoft.com/office/spreadsheetml/2017/richdata2" ref="A15:C21">
    <sortCondition descending="1" ref="C15:C21"/>
  </sortState>
  <phoneticPr fontId="15" type="noConversion"/>
  <pageMargins left="0.70866141732283472" right="0.70866141732283472" top="0.74803149606299213" bottom="0.74803149606299213"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7"/>
  <sheetViews>
    <sheetView showGridLines="0" workbookViewId="0">
      <selection activeCell="C14" sqref="C14"/>
    </sheetView>
  </sheetViews>
  <sheetFormatPr defaultColWidth="9.28515625" defaultRowHeight="12.75" x14ac:dyDescent="0.2"/>
  <cols>
    <col min="1" max="1" width="41.28515625" style="1" customWidth="1"/>
    <col min="2" max="7" width="20.7109375" style="1" customWidth="1"/>
    <col min="8" max="16384" width="9.28515625" style="1"/>
  </cols>
  <sheetData>
    <row r="1" spans="1:10" ht="18" x14ac:dyDescent="0.25">
      <c r="A1" s="3" t="s">
        <v>6</v>
      </c>
    </row>
    <row r="3" spans="1:10" ht="18" customHeight="1" x14ac:dyDescent="0.25">
      <c r="A3" s="69" t="s">
        <v>89</v>
      </c>
      <c r="B3" s="20"/>
      <c r="C3" s="20"/>
      <c r="D3" s="20"/>
      <c r="E3" s="20"/>
      <c r="F3" s="20"/>
      <c r="G3" s="20"/>
    </row>
    <row r="4" spans="1:10" ht="15.75" x14ac:dyDescent="0.2">
      <c r="A4" s="21" t="s">
        <v>59</v>
      </c>
      <c r="B4" s="22" t="s">
        <v>54</v>
      </c>
      <c r="C4" s="22" t="s">
        <v>62</v>
      </c>
      <c r="D4" s="22" t="s">
        <v>66</v>
      </c>
      <c r="E4" s="22" t="s">
        <v>69</v>
      </c>
      <c r="F4" s="22" t="s">
        <v>70</v>
      </c>
      <c r="G4" s="22" t="s">
        <v>73</v>
      </c>
    </row>
    <row r="5" spans="1:10" ht="18" customHeight="1" x14ac:dyDescent="0.25">
      <c r="A5" s="23" t="s">
        <v>63</v>
      </c>
      <c r="B5" s="24">
        <v>1291</v>
      </c>
      <c r="C5" s="24">
        <v>1462</v>
      </c>
      <c r="D5" s="24">
        <v>1653</v>
      </c>
      <c r="E5" s="24">
        <v>1215</v>
      </c>
      <c r="F5" s="24">
        <v>1388</v>
      </c>
      <c r="G5" s="24">
        <v>1122</v>
      </c>
      <c r="H5"/>
      <c r="I5"/>
      <c r="J5"/>
    </row>
    <row r="6" spans="1:10" ht="18" customHeight="1" x14ac:dyDescent="0.25">
      <c r="A6" s="25" t="s">
        <v>64</v>
      </c>
      <c r="B6" s="26">
        <v>1230</v>
      </c>
      <c r="C6" s="26">
        <v>1281</v>
      </c>
      <c r="D6" s="26">
        <v>1619</v>
      </c>
      <c r="E6" s="26">
        <v>1402</v>
      </c>
      <c r="F6" s="26">
        <v>1558</v>
      </c>
      <c r="G6" s="26"/>
      <c r="H6"/>
      <c r="I6"/>
      <c r="J6"/>
    </row>
    <row r="7" spans="1:10" ht="18" customHeight="1" x14ac:dyDescent="0.25">
      <c r="A7" s="25" t="s">
        <v>22</v>
      </c>
      <c r="B7" s="26">
        <v>1253</v>
      </c>
      <c r="C7" s="26">
        <v>1212</v>
      </c>
      <c r="D7" s="26">
        <v>1502</v>
      </c>
      <c r="E7" s="26">
        <v>1311</v>
      </c>
      <c r="F7" s="26">
        <v>1289</v>
      </c>
      <c r="G7" s="26"/>
      <c r="H7"/>
      <c r="I7"/>
      <c r="J7"/>
    </row>
    <row r="8" spans="1:10" ht="18" customHeight="1" x14ac:dyDescent="0.25">
      <c r="A8" s="27" t="s">
        <v>23</v>
      </c>
      <c r="B8" s="26">
        <v>1436</v>
      </c>
      <c r="C8" s="26">
        <v>1295</v>
      </c>
      <c r="D8" s="26">
        <v>1228</v>
      </c>
      <c r="E8" s="26">
        <v>1387</v>
      </c>
      <c r="F8" s="26">
        <v>1228</v>
      </c>
      <c r="G8" s="26"/>
      <c r="H8"/>
      <c r="I8"/>
      <c r="J8"/>
    </row>
    <row r="9" spans="1:10" ht="18" customHeight="1" x14ac:dyDescent="0.2">
      <c r="A9" s="21" t="s">
        <v>8</v>
      </c>
      <c r="B9" s="28">
        <v>5210</v>
      </c>
      <c r="C9" s="28">
        <v>5250</v>
      </c>
      <c r="D9" s="28">
        <v>6002</v>
      </c>
      <c r="E9" s="28">
        <v>5315</v>
      </c>
      <c r="F9" s="28">
        <v>5463</v>
      </c>
      <c r="G9" s="28">
        <v>1122</v>
      </c>
    </row>
    <row r="10" spans="1:10" ht="18" customHeight="1" x14ac:dyDescent="0.2">
      <c r="A10" s="20"/>
      <c r="B10" s="20"/>
      <c r="C10" s="20"/>
      <c r="D10" s="20"/>
      <c r="E10" s="20"/>
      <c r="F10" s="20"/>
      <c r="G10" s="20"/>
    </row>
    <row r="11" spans="1:10" ht="18" customHeight="1" x14ac:dyDescent="0.2">
      <c r="A11" s="20"/>
      <c r="B11" s="20"/>
      <c r="C11" s="20"/>
      <c r="D11" s="20"/>
      <c r="E11" s="20"/>
      <c r="F11" s="20"/>
      <c r="G11" s="20"/>
    </row>
    <row r="12" spans="1:10" ht="18" customHeight="1" x14ac:dyDescent="0.2">
      <c r="A12" s="20"/>
      <c r="B12" s="20"/>
      <c r="C12" s="20"/>
      <c r="D12" s="20"/>
      <c r="E12" s="20"/>
      <c r="F12" s="20"/>
      <c r="G12" s="20"/>
    </row>
    <row r="13" spans="1:10" ht="18" customHeight="1" x14ac:dyDescent="0.25">
      <c r="A13" s="69" t="s">
        <v>82</v>
      </c>
      <c r="B13" s="20"/>
      <c r="C13" s="20"/>
      <c r="D13" s="20"/>
      <c r="E13" s="20"/>
      <c r="F13" s="20"/>
      <c r="G13" s="20"/>
    </row>
    <row r="14" spans="1:10" ht="31.5" x14ac:dyDescent="0.25">
      <c r="A14" s="29" t="s">
        <v>61</v>
      </c>
      <c r="B14" s="30" t="s">
        <v>79</v>
      </c>
      <c r="C14" s="30" t="s">
        <v>80</v>
      </c>
      <c r="D14" s="20"/>
      <c r="E14" s="20"/>
      <c r="F14" s="20"/>
      <c r="G14" s="20"/>
    </row>
    <row r="15" spans="1:10" ht="18" customHeight="1" x14ac:dyDescent="0.2">
      <c r="A15" s="25" t="s">
        <v>13</v>
      </c>
      <c r="B15" s="31">
        <v>733</v>
      </c>
      <c r="C15" s="73">
        <v>473</v>
      </c>
      <c r="D15" s="20"/>
      <c r="E15" s="20"/>
      <c r="F15" s="20"/>
      <c r="G15" s="20"/>
    </row>
    <row r="16" spans="1:10" ht="18" customHeight="1" x14ac:dyDescent="0.2">
      <c r="A16" s="25" t="s">
        <v>14</v>
      </c>
      <c r="B16" s="31">
        <v>256</v>
      </c>
      <c r="C16" s="32">
        <v>173</v>
      </c>
      <c r="D16" s="20"/>
      <c r="E16" s="20"/>
      <c r="F16" s="20"/>
      <c r="G16" s="20"/>
    </row>
    <row r="17" spans="1:7" ht="18" customHeight="1" x14ac:dyDescent="0.2">
      <c r="A17" s="25" t="s">
        <v>15</v>
      </c>
      <c r="B17" s="31">
        <v>102</v>
      </c>
      <c r="C17" s="32">
        <v>83</v>
      </c>
      <c r="D17" s="20"/>
      <c r="E17" s="20"/>
      <c r="F17" s="20"/>
      <c r="G17" s="20"/>
    </row>
    <row r="18" spans="1:7" ht="18" customHeight="1" x14ac:dyDescent="0.2">
      <c r="A18" s="25" t="s">
        <v>10</v>
      </c>
      <c r="B18" s="31">
        <v>58</v>
      </c>
      <c r="C18" s="32">
        <v>53</v>
      </c>
      <c r="D18" s="20"/>
      <c r="E18" s="20"/>
      <c r="F18" s="20"/>
      <c r="G18" s="20"/>
    </row>
    <row r="19" spans="1:7" ht="18" customHeight="1" x14ac:dyDescent="0.2">
      <c r="A19" s="25" t="s">
        <v>32</v>
      </c>
      <c r="B19" s="31">
        <v>45</v>
      </c>
      <c r="C19" s="32">
        <v>48</v>
      </c>
      <c r="D19" s="20"/>
      <c r="E19" s="20"/>
      <c r="F19" s="20"/>
      <c r="G19" s="20"/>
    </row>
    <row r="20" spans="1:7" ht="18" customHeight="1" x14ac:dyDescent="0.2">
      <c r="A20" s="25" t="s">
        <v>19</v>
      </c>
      <c r="B20" s="31">
        <v>11</v>
      </c>
      <c r="C20" s="32">
        <v>19</v>
      </c>
      <c r="D20" s="20"/>
      <c r="E20" s="20"/>
      <c r="F20" s="20"/>
      <c r="G20" s="20"/>
    </row>
    <row r="21" spans="1:7" ht="18" customHeight="1" x14ac:dyDescent="0.2">
      <c r="A21" s="25" t="s">
        <v>18</v>
      </c>
      <c r="B21" s="31">
        <v>12</v>
      </c>
      <c r="C21" s="32">
        <v>15</v>
      </c>
      <c r="D21" s="20"/>
      <c r="E21" s="20"/>
      <c r="F21" s="20"/>
      <c r="G21" s="20"/>
    </row>
    <row r="22" spans="1:7" ht="18" customHeight="1" x14ac:dyDescent="0.2">
      <c r="A22" s="25" t="s">
        <v>72</v>
      </c>
      <c r="B22" s="31">
        <v>29</v>
      </c>
      <c r="C22" s="32">
        <v>13</v>
      </c>
      <c r="D22" s="20"/>
      <c r="E22" s="20"/>
      <c r="F22" s="20"/>
      <c r="G22" s="20"/>
    </row>
    <row r="23" spans="1:7" ht="18" customHeight="1" x14ac:dyDescent="0.2">
      <c r="A23" s="25" t="s">
        <v>17</v>
      </c>
      <c r="B23" s="31">
        <v>24</v>
      </c>
      <c r="C23" s="32">
        <v>10</v>
      </c>
      <c r="D23" s="20"/>
      <c r="E23" s="20"/>
      <c r="F23" s="20"/>
      <c r="G23" s="20"/>
    </row>
    <row r="24" spans="1:7" ht="18" customHeight="1" x14ac:dyDescent="0.2">
      <c r="A24" s="25" t="s">
        <v>16</v>
      </c>
      <c r="B24" s="31">
        <v>14</v>
      </c>
      <c r="C24" s="32">
        <v>3</v>
      </c>
      <c r="D24" s="20"/>
      <c r="E24" s="20"/>
      <c r="F24" s="20"/>
      <c r="G24" s="20"/>
    </row>
    <row r="25" spans="1:7" ht="18" customHeight="1" x14ac:dyDescent="0.2">
      <c r="A25" s="27" t="s">
        <v>11</v>
      </c>
      <c r="B25" s="33">
        <v>104</v>
      </c>
      <c r="C25" s="34">
        <v>232</v>
      </c>
      <c r="D25" s="20"/>
      <c r="E25" s="20"/>
      <c r="F25" s="20"/>
      <c r="G25" s="20"/>
    </row>
    <row r="26" spans="1:7" ht="18" customHeight="1" x14ac:dyDescent="0.2">
      <c r="A26" s="21" t="s">
        <v>8</v>
      </c>
      <c r="B26" s="35">
        <v>1388</v>
      </c>
      <c r="C26" s="36">
        <v>1122</v>
      </c>
      <c r="D26" s="20"/>
      <c r="E26" s="20"/>
    </row>
    <row r="27" spans="1:7" x14ac:dyDescent="0.2">
      <c r="A27" s="7"/>
    </row>
  </sheetData>
  <sortState xmlns:xlrd2="http://schemas.microsoft.com/office/spreadsheetml/2017/richdata2" ref="A15:C24">
    <sortCondition descending="1" ref="C15:C24"/>
  </sortState>
  <phoneticPr fontId="15" type="noConversion"/>
  <pageMargins left="0.70866141732283472" right="0.70866141732283472"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1"/>
  <sheetViews>
    <sheetView showGridLines="0" zoomScaleNormal="100" workbookViewId="0">
      <selection activeCell="F8" sqref="F8"/>
    </sheetView>
  </sheetViews>
  <sheetFormatPr defaultColWidth="9.28515625" defaultRowHeight="12.75" x14ac:dyDescent="0.2"/>
  <cols>
    <col min="1" max="1" width="33.28515625" style="1" customWidth="1"/>
    <col min="2" max="2" width="59.7109375" style="1" customWidth="1"/>
    <col min="3" max="3" width="22.42578125" style="2" customWidth="1"/>
    <col min="4" max="4" width="21.85546875" style="2" customWidth="1"/>
    <col min="5" max="5" width="19.5703125" style="2" customWidth="1"/>
    <col min="6" max="6" width="19.5703125" style="1" customWidth="1"/>
    <col min="7" max="7" width="41.5703125" style="1" bestFit="1" customWidth="1"/>
    <col min="8" max="16384" width="9.28515625" style="1"/>
  </cols>
  <sheetData>
    <row r="1" spans="1:5" ht="18" customHeight="1" x14ac:dyDescent="0.25">
      <c r="A1" s="3" t="s">
        <v>24</v>
      </c>
    </row>
    <row r="2" spans="1:5" ht="14.25" customHeight="1" x14ac:dyDescent="0.2"/>
    <row r="3" spans="1:5" ht="18" customHeight="1" x14ac:dyDescent="0.25">
      <c r="A3" s="69" t="s">
        <v>83</v>
      </c>
      <c r="B3" s="20"/>
      <c r="C3" s="38"/>
      <c r="D3" s="38"/>
    </row>
    <row r="4" spans="1:5" ht="31.5" x14ac:dyDescent="0.25">
      <c r="A4" s="39" t="s">
        <v>29</v>
      </c>
      <c r="B4" s="40" t="s">
        <v>30</v>
      </c>
      <c r="C4" s="30" t="s">
        <v>85</v>
      </c>
      <c r="D4" s="30" t="s">
        <v>90</v>
      </c>
      <c r="E4" s="1"/>
    </row>
    <row r="5" spans="1:5" ht="18" customHeight="1" x14ac:dyDescent="0.25">
      <c r="A5" s="19" t="s">
        <v>27</v>
      </c>
      <c r="B5" s="41" t="s">
        <v>34</v>
      </c>
      <c r="C5" s="66">
        <v>206</v>
      </c>
      <c r="D5" s="42">
        <v>173</v>
      </c>
      <c r="E5" s="1"/>
    </row>
    <row r="6" spans="1:5" ht="18" customHeight="1" x14ac:dyDescent="0.25">
      <c r="A6" s="19" t="s">
        <v>58</v>
      </c>
      <c r="B6" s="41" t="s">
        <v>40</v>
      </c>
      <c r="C6" s="62">
        <v>50</v>
      </c>
      <c r="D6" s="42">
        <v>42</v>
      </c>
      <c r="E6" s="1"/>
    </row>
    <row r="7" spans="1:5" ht="18" customHeight="1" x14ac:dyDescent="0.25">
      <c r="A7" s="43" t="s">
        <v>26</v>
      </c>
      <c r="B7" s="44" t="s">
        <v>65</v>
      </c>
      <c r="C7" s="63">
        <v>53</v>
      </c>
      <c r="D7" s="32">
        <v>39</v>
      </c>
      <c r="E7" s="1"/>
    </row>
    <row r="8" spans="1:5" ht="18" customHeight="1" x14ac:dyDescent="0.2">
      <c r="A8" s="45"/>
      <c r="B8" s="44" t="s">
        <v>37</v>
      </c>
      <c r="C8" s="63">
        <v>74</v>
      </c>
      <c r="D8" s="32">
        <v>49</v>
      </c>
      <c r="E8" s="1"/>
    </row>
    <row r="9" spans="1:5" ht="18" customHeight="1" x14ac:dyDescent="0.2">
      <c r="A9" s="45"/>
      <c r="B9" s="44" t="s">
        <v>38</v>
      </c>
      <c r="C9" s="63">
        <v>28</v>
      </c>
      <c r="D9" s="32">
        <v>30</v>
      </c>
      <c r="E9" s="1"/>
    </row>
    <row r="10" spans="1:5" ht="18" customHeight="1" x14ac:dyDescent="0.2">
      <c r="A10" s="45"/>
      <c r="B10" s="44" t="s">
        <v>39</v>
      </c>
      <c r="C10" s="63">
        <v>26</v>
      </c>
      <c r="D10" s="32">
        <v>30</v>
      </c>
      <c r="E10" s="1"/>
    </row>
    <row r="11" spans="1:5" ht="18" customHeight="1" x14ac:dyDescent="0.25">
      <c r="A11" s="46"/>
      <c r="B11" s="19" t="s">
        <v>28</v>
      </c>
      <c r="C11" s="64">
        <v>181</v>
      </c>
      <c r="D11" s="64">
        <v>148</v>
      </c>
      <c r="E11" s="1"/>
    </row>
    <row r="12" spans="1:5" ht="18" customHeight="1" x14ac:dyDescent="0.25">
      <c r="A12" s="43" t="s">
        <v>25</v>
      </c>
      <c r="B12" s="44" t="s">
        <v>35</v>
      </c>
      <c r="C12" s="63">
        <v>41</v>
      </c>
      <c r="D12" s="32">
        <v>30</v>
      </c>
      <c r="E12" s="1"/>
    </row>
    <row r="13" spans="1:5" ht="18" customHeight="1" x14ac:dyDescent="0.2">
      <c r="A13" s="47"/>
      <c r="B13" s="44" t="s">
        <v>36</v>
      </c>
      <c r="C13" s="63">
        <v>64</v>
      </c>
      <c r="D13" s="32">
        <v>41</v>
      </c>
      <c r="E13" s="1"/>
    </row>
    <row r="14" spans="1:5" ht="18" customHeight="1" x14ac:dyDescent="0.2">
      <c r="A14" s="48"/>
      <c r="B14" s="45" t="s">
        <v>41</v>
      </c>
      <c r="C14" s="63">
        <v>35</v>
      </c>
      <c r="D14" s="32">
        <v>34</v>
      </c>
      <c r="E14" s="1"/>
    </row>
    <row r="15" spans="1:5" ht="18" customHeight="1" x14ac:dyDescent="0.2">
      <c r="A15" s="45"/>
      <c r="B15" s="44" t="s">
        <v>42</v>
      </c>
      <c r="C15" s="63">
        <v>43</v>
      </c>
      <c r="D15" s="32">
        <v>36</v>
      </c>
      <c r="E15" s="1"/>
    </row>
    <row r="16" spans="1:5" ht="18" customHeight="1" x14ac:dyDescent="0.2">
      <c r="A16" s="45"/>
      <c r="B16" s="44" t="s">
        <v>43</v>
      </c>
      <c r="C16" s="63">
        <v>58</v>
      </c>
      <c r="D16" s="32">
        <v>44</v>
      </c>
      <c r="E16" s="1"/>
    </row>
    <row r="17" spans="1:7" ht="18" customHeight="1" x14ac:dyDescent="0.25">
      <c r="A17" s="46"/>
      <c r="B17" s="19" t="s">
        <v>28</v>
      </c>
      <c r="C17" s="64">
        <v>241</v>
      </c>
      <c r="D17" s="64">
        <v>185</v>
      </c>
      <c r="E17" s="1"/>
    </row>
    <row r="18" spans="1:7" ht="17.649999999999999" customHeight="1" x14ac:dyDescent="0.25">
      <c r="A18" s="49" t="s">
        <v>20</v>
      </c>
      <c r="B18" s="50" t="s">
        <v>20</v>
      </c>
      <c r="C18" s="65">
        <v>34</v>
      </c>
      <c r="D18" s="51">
        <v>177</v>
      </c>
    </row>
    <row r="19" spans="1:7" ht="15.75" x14ac:dyDescent="0.2">
      <c r="A19" s="52" t="s">
        <v>33</v>
      </c>
      <c r="B19" s="53"/>
      <c r="C19" s="64">
        <v>712</v>
      </c>
      <c r="D19" s="64">
        <v>725</v>
      </c>
    </row>
    <row r="21" spans="1:7" x14ac:dyDescent="0.2">
      <c r="G21" s="1" t="s">
        <v>84</v>
      </c>
    </row>
  </sheetData>
  <pageMargins left="0.70866141732283472" right="0.70866141732283472" top="0.74803149606299213" bottom="0.74803149606299213" header="0.31496062992125984" footer="0.31496062992125984"/>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1"/>
  <sheetViews>
    <sheetView showGridLines="0" zoomScale="80" zoomScaleNormal="80" workbookViewId="0">
      <selection activeCell="J5" sqref="J5"/>
    </sheetView>
  </sheetViews>
  <sheetFormatPr defaultColWidth="9.28515625" defaultRowHeight="15" x14ac:dyDescent="0.25"/>
  <cols>
    <col min="1" max="1" width="28.7109375" style="9" customWidth="1"/>
    <col min="2" max="2" width="88.42578125" style="9" customWidth="1"/>
    <col min="3" max="16384" width="9.28515625" style="9"/>
  </cols>
  <sheetData>
    <row r="1" spans="1:32" ht="18" x14ac:dyDescent="0.25">
      <c r="A1" s="37" t="s">
        <v>51</v>
      </c>
      <c r="B1" s="37" t="s">
        <v>52</v>
      </c>
      <c r="L1" s="8"/>
      <c r="M1" s="8"/>
      <c r="N1" s="8"/>
      <c r="O1" s="8"/>
      <c r="P1" s="8"/>
    </row>
    <row r="2" spans="1:32" ht="120.75" x14ac:dyDescent="0.25">
      <c r="A2" s="15" t="s">
        <v>44</v>
      </c>
      <c r="B2" s="17" t="s">
        <v>87</v>
      </c>
      <c r="C2" s="11"/>
      <c r="D2" s="11"/>
      <c r="E2" s="11"/>
      <c r="F2" s="11"/>
      <c r="G2" s="11"/>
      <c r="H2" s="11"/>
      <c r="I2" s="11"/>
    </row>
    <row r="3" spans="1:32" ht="15.75" x14ac:dyDescent="0.25">
      <c r="A3" s="15" t="s">
        <v>45</v>
      </c>
      <c r="B3" s="17" t="s">
        <v>86</v>
      </c>
      <c r="C3" s="11"/>
      <c r="D3" s="11"/>
      <c r="E3" s="11"/>
      <c r="F3" s="11"/>
      <c r="G3" s="11"/>
      <c r="H3" s="11"/>
      <c r="I3" s="11"/>
      <c r="L3" s="8"/>
      <c r="M3" s="8"/>
      <c r="N3" s="8"/>
      <c r="O3" s="8"/>
      <c r="P3" s="8"/>
    </row>
    <row r="4" spans="1:32" ht="15.75" x14ac:dyDescent="0.25">
      <c r="A4" s="15" t="s">
        <v>46</v>
      </c>
      <c r="B4" s="17" t="s">
        <v>47</v>
      </c>
      <c r="C4" s="10"/>
      <c r="D4" s="10"/>
      <c r="L4" s="8"/>
      <c r="M4" s="8"/>
      <c r="N4" s="8"/>
      <c r="O4" s="8"/>
      <c r="P4" s="8"/>
    </row>
    <row r="5" spans="1:32" ht="120.75" x14ac:dyDescent="0.25">
      <c r="A5" s="15" t="s">
        <v>48</v>
      </c>
      <c r="B5" s="18" t="s">
        <v>68</v>
      </c>
      <c r="C5" s="14"/>
      <c r="D5" s="14"/>
      <c r="E5" s="14"/>
      <c r="F5" s="14"/>
      <c r="G5" s="14"/>
      <c r="H5" s="12"/>
      <c r="I5" s="12"/>
      <c r="J5" s="12"/>
      <c r="K5" s="12"/>
      <c r="L5" s="12"/>
      <c r="M5" s="12"/>
      <c r="N5" s="12"/>
      <c r="O5" s="12"/>
      <c r="P5" s="12"/>
    </row>
    <row r="6" spans="1:32" ht="45.75" x14ac:dyDescent="0.25">
      <c r="A6" s="15" t="s">
        <v>49</v>
      </c>
      <c r="B6" s="18" t="s">
        <v>53</v>
      </c>
      <c r="C6" s="12"/>
      <c r="D6" s="12"/>
      <c r="E6" s="12"/>
      <c r="F6" s="12"/>
      <c r="G6" s="12"/>
      <c r="H6" s="12"/>
      <c r="L6" s="8"/>
      <c r="M6" s="8"/>
      <c r="N6" s="8"/>
      <c r="O6" s="8"/>
      <c r="P6" s="8"/>
    </row>
    <row r="7" spans="1:32" ht="60.75" x14ac:dyDescent="0.25">
      <c r="A7" s="15" t="s">
        <v>50</v>
      </c>
      <c r="B7" s="16" t="s">
        <v>71</v>
      </c>
      <c r="G7" s="12"/>
      <c r="H7" s="12"/>
      <c r="I7" s="12"/>
      <c r="J7" s="12"/>
      <c r="K7" s="12"/>
      <c r="L7" s="12"/>
      <c r="M7" s="12"/>
      <c r="N7" s="12"/>
      <c r="O7" s="12"/>
      <c r="P7" s="12"/>
      <c r="Q7" s="12"/>
      <c r="R7" s="12"/>
      <c r="S7" s="12"/>
      <c r="T7" s="12"/>
      <c r="U7" s="12"/>
      <c r="V7" s="12"/>
      <c r="W7" s="12"/>
      <c r="X7" s="12"/>
      <c r="Y7" s="12"/>
      <c r="Z7" s="12"/>
      <c r="AA7" s="12"/>
      <c r="AB7" s="12"/>
      <c r="AC7" s="12"/>
      <c r="AD7" s="12"/>
      <c r="AE7" s="12"/>
      <c r="AF7" s="12"/>
    </row>
    <row r="11" spans="1:32" x14ac:dyDescent="0.25">
      <c r="B11" s="6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Complaints Received</vt:lpstr>
      <vt:lpstr>Allegations Received</vt:lpstr>
      <vt:lpstr>Complaints - Area &amp; District </vt:lpstr>
      <vt:lpstr>Metadata</vt:lpstr>
    </vt:vector>
  </TitlesOfParts>
  <Company>PONI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hickeyc</dc:creator>
  <cp:lastModifiedBy>McAlister, Paul (OPONI)</cp:lastModifiedBy>
  <cp:lastPrinted>2025-04-15T13:49:51Z</cp:lastPrinted>
  <dcterms:created xsi:type="dcterms:W3CDTF">2014-09-08T15:49:47Z</dcterms:created>
  <dcterms:modified xsi:type="dcterms:W3CDTF">2026-07-17T09:42:38Z</dcterms:modified>
</cp:coreProperties>
</file>